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ults\State2018\files\"/>
    </mc:Choice>
  </mc:AlternateContent>
  <xr:revisionPtr revIDLastSave="0" documentId="8_{4AF82CFE-8015-49F1-BFAA-31C6DB7303E0}" xr6:coauthVersionLast="36" xr6:coauthVersionMax="36" xr10:uidLastSave="{00000000-0000-0000-0000-000000000000}"/>
  <bookViews>
    <workbookView xWindow="480" yWindow="60" windowWidth="27795" windowHeight="13875" xr2:uid="{00000000-000D-0000-FFFF-FFFF00000000}"/>
  </bookViews>
  <sheets>
    <sheet name="2PP" sheetId="1" r:id="rId1"/>
    <sheet name="MP turnover" sheetId="2" r:id="rId2"/>
    <sheet name="No of candidat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5" i="3" l="1"/>
  <c r="B105" i="3"/>
  <c r="C90" i="3" l="1"/>
  <c r="B90" i="3" l="1"/>
  <c r="F88" i="1" l="1"/>
  <c r="E88" i="1" s="1"/>
  <c r="F87" i="1"/>
  <c r="E87" i="1" s="1"/>
  <c r="F86" i="1"/>
  <c r="E86" i="1" s="1"/>
  <c r="F85" i="1"/>
  <c r="E85" i="1" s="1"/>
  <c r="F84" i="1"/>
  <c r="C84" i="1" s="1"/>
  <c r="F83" i="1"/>
  <c r="C83" i="1" s="1"/>
  <c r="F82" i="1"/>
  <c r="E82" i="1" s="1"/>
  <c r="F81" i="1"/>
  <c r="C81" i="1" s="1"/>
  <c r="F80" i="1"/>
  <c r="E80" i="1" s="1"/>
  <c r="F79" i="1"/>
  <c r="E79" i="1" s="1"/>
  <c r="F78" i="1"/>
  <c r="C78" i="1" s="1"/>
  <c r="F77" i="1"/>
  <c r="C77" i="1" s="1"/>
  <c r="F76" i="1"/>
  <c r="C76" i="1" s="1"/>
  <c r="F75" i="1"/>
  <c r="C75" i="1" s="1"/>
  <c r="F74" i="1"/>
  <c r="C74" i="1" s="1"/>
  <c r="F73" i="1"/>
  <c r="E73" i="1" s="1"/>
  <c r="F72" i="1"/>
  <c r="E72" i="1" s="1"/>
  <c r="F71" i="1"/>
  <c r="C71" i="1" s="1"/>
  <c r="F70" i="1"/>
  <c r="E70" i="1" s="1"/>
  <c r="F69" i="1"/>
  <c r="E69" i="1" s="1"/>
  <c r="F68" i="1"/>
  <c r="C68" i="1" s="1"/>
  <c r="F67" i="1"/>
  <c r="E67" i="1" s="1"/>
  <c r="F66" i="1"/>
  <c r="C66" i="1" s="1"/>
  <c r="F65" i="1"/>
  <c r="C65" i="1" s="1"/>
  <c r="F64" i="1"/>
  <c r="C64" i="1" s="1"/>
  <c r="F63" i="1"/>
  <c r="E63" i="1" s="1"/>
  <c r="F62" i="1"/>
  <c r="E62" i="1" s="1"/>
  <c r="F61" i="1"/>
  <c r="E61" i="1" s="1"/>
  <c r="F60" i="1"/>
  <c r="C60" i="1" s="1"/>
  <c r="F59" i="1"/>
  <c r="E59" i="1" s="1"/>
  <c r="F58" i="1"/>
  <c r="E58" i="1" s="1"/>
  <c r="F57" i="1"/>
  <c r="E57" i="1" s="1"/>
  <c r="F56" i="1"/>
  <c r="C56" i="1" s="1"/>
  <c r="F55" i="1"/>
  <c r="C55" i="1" s="1"/>
  <c r="F54" i="1"/>
  <c r="E54" i="1" s="1"/>
  <c r="F53" i="1"/>
  <c r="C53" i="1" s="1"/>
  <c r="F52" i="1"/>
  <c r="E52" i="1" s="1"/>
  <c r="F51" i="1"/>
  <c r="C51" i="1" s="1"/>
  <c r="F50" i="1"/>
  <c r="E50" i="1" s="1"/>
  <c r="F49" i="1"/>
  <c r="E49" i="1" s="1"/>
  <c r="F48" i="1"/>
  <c r="E48" i="1" s="1"/>
  <c r="F47" i="1"/>
  <c r="E47" i="1" s="1"/>
  <c r="F46" i="1"/>
  <c r="E46" i="1" s="1"/>
  <c r="F45" i="1"/>
  <c r="E45" i="1" s="1"/>
  <c r="F44" i="1"/>
  <c r="E44" i="1" s="1"/>
  <c r="F43" i="1"/>
  <c r="C43" i="1" s="1"/>
  <c r="F42" i="1"/>
  <c r="E42" i="1" s="1"/>
  <c r="F41" i="1"/>
  <c r="E41" i="1" s="1"/>
  <c r="F40" i="1"/>
  <c r="E40" i="1" s="1"/>
  <c r="F39" i="1"/>
  <c r="C39" i="1" s="1"/>
  <c r="F38" i="1"/>
  <c r="C38" i="1" s="1"/>
  <c r="F37" i="1"/>
  <c r="C37" i="1" s="1"/>
  <c r="F36" i="1"/>
  <c r="E36" i="1" s="1"/>
  <c r="F35" i="1"/>
  <c r="C35" i="1" s="1"/>
  <c r="F34" i="1"/>
  <c r="C34" i="1" s="1"/>
  <c r="F33" i="1"/>
  <c r="E33" i="1" s="1"/>
  <c r="F32" i="1"/>
  <c r="E32" i="1" s="1"/>
  <c r="F31" i="1"/>
  <c r="E31" i="1" s="1"/>
  <c r="F30" i="1"/>
  <c r="E30" i="1" s="1"/>
  <c r="F29" i="1"/>
  <c r="C29" i="1" s="1"/>
  <c r="F28" i="1"/>
  <c r="C28" i="1" s="1"/>
  <c r="F27" i="1"/>
  <c r="E27" i="1" s="1"/>
  <c r="F26" i="1"/>
  <c r="E26" i="1" s="1"/>
  <c r="F25" i="1"/>
  <c r="C25" i="1" s="1"/>
  <c r="F24" i="1"/>
  <c r="E24" i="1" s="1"/>
  <c r="F23" i="1"/>
  <c r="C23" i="1" s="1"/>
  <c r="F22" i="1"/>
  <c r="C22" i="1" s="1"/>
  <c r="F21" i="1"/>
  <c r="C21" i="1" s="1"/>
  <c r="F20" i="1"/>
  <c r="C20" i="1" s="1"/>
  <c r="F19" i="1"/>
  <c r="C19" i="1" s="1"/>
  <c r="F18" i="1"/>
  <c r="C18" i="1" s="1"/>
  <c r="F17" i="1"/>
  <c r="E17" i="1" s="1"/>
  <c r="F16" i="1"/>
  <c r="E16" i="1" s="1"/>
  <c r="F15" i="1"/>
  <c r="C15" i="1" s="1"/>
  <c r="F14" i="1"/>
  <c r="E14" i="1" s="1"/>
  <c r="F13" i="1"/>
  <c r="E13" i="1" s="1"/>
  <c r="F12" i="1"/>
  <c r="C12" i="1" s="1"/>
  <c r="F11" i="1"/>
  <c r="E11" i="1" s="1"/>
  <c r="F10" i="1"/>
  <c r="E10" i="1" s="1"/>
  <c r="F9" i="1"/>
  <c r="C9" i="1" s="1"/>
  <c r="F8" i="1"/>
  <c r="E8" i="1" s="1"/>
  <c r="F7" i="1"/>
  <c r="C7" i="1" s="1"/>
  <c r="F6" i="1"/>
  <c r="F5" i="1"/>
  <c r="E5" i="1" s="1"/>
  <c r="F4" i="1"/>
  <c r="E4" i="1" s="1"/>
  <c r="F3" i="1"/>
  <c r="C3" i="1" s="1"/>
  <c r="D89" i="1"/>
  <c r="B89" i="1"/>
  <c r="F2" i="1"/>
  <c r="E2" i="1" s="1"/>
  <c r="C85" i="1" l="1"/>
  <c r="E84" i="1"/>
  <c r="E83" i="1"/>
  <c r="E81" i="1"/>
  <c r="E77" i="1"/>
  <c r="E76" i="1"/>
  <c r="C73" i="1"/>
  <c r="C72" i="1"/>
  <c r="E71" i="1"/>
  <c r="E65" i="1"/>
  <c r="E64" i="1"/>
  <c r="C63" i="1"/>
  <c r="C61" i="1"/>
  <c r="C58" i="1"/>
  <c r="C57" i="1"/>
  <c r="E56" i="1"/>
  <c r="E55" i="1"/>
  <c r="E53" i="1"/>
  <c r="C44" i="1"/>
  <c r="C41" i="1"/>
  <c r="E37" i="1"/>
  <c r="C36" i="1"/>
  <c r="C31" i="1"/>
  <c r="E29" i="1"/>
  <c r="E28" i="1"/>
  <c r="C24" i="1"/>
  <c r="E21" i="1"/>
  <c r="C16" i="1"/>
  <c r="E15" i="1"/>
  <c r="E9" i="1"/>
  <c r="E7" i="1"/>
  <c r="E6" i="1"/>
  <c r="C6" i="1"/>
  <c r="C5" i="1"/>
  <c r="C4" i="1"/>
  <c r="C14" i="1"/>
  <c r="C26" i="1"/>
  <c r="C50" i="1"/>
  <c r="C59" i="1"/>
  <c r="C86" i="1"/>
  <c r="E43" i="1"/>
  <c r="C27" i="1"/>
  <c r="C40" i="1"/>
  <c r="C52" i="1"/>
  <c r="C80" i="1"/>
  <c r="E12" i="1"/>
  <c r="E60" i="1"/>
  <c r="E68" i="1"/>
  <c r="C70" i="1"/>
  <c r="C2" i="1"/>
  <c r="E66" i="1"/>
  <c r="E78" i="1"/>
  <c r="C11" i="1"/>
  <c r="C30" i="1"/>
  <c r="C47" i="1"/>
  <c r="C62" i="1"/>
  <c r="C67" i="1"/>
  <c r="E19" i="1"/>
  <c r="E35" i="1"/>
  <c r="E39" i="1"/>
  <c r="E22" i="1"/>
  <c r="E74" i="1"/>
  <c r="C10" i="1"/>
  <c r="C46" i="1"/>
  <c r="E18" i="1"/>
  <c r="E23" i="1"/>
  <c r="E34" i="1"/>
  <c r="E38" i="1"/>
  <c r="E51" i="1"/>
  <c r="E75" i="1"/>
  <c r="C32" i="1"/>
  <c r="C48" i="1"/>
  <c r="C82" i="1"/>
  <c r="E3" i="1"/>
  <c r="E20" i="1"/>
  <c r="C88" i="1"/>
  <c r="C87" i="1"/>
  <c r="C79" i="1"/>
  <c r="C69" i="1"/>
  <c r="C54" i="1"/>
  <c r="C49" i="1"/>
  <c r="C45" i="1"/>
  <c r="C42" i="1"/>
  <c r="C33" i="1"/>
  <c r="E25" i="1"/>
  <c r="C17" i="1"/>
  <c r="C13" i="1"/>
  <c r="C8" i="1"/>
  <c r="F89" i="1"/>
  <c r="E89" i="1" s="1"/>
  <c r="C89" i="1" l="1"/>
</calcChain>
</file>

<file path=xl/sharedStrings.xml><?xml version="1.0" encoding="utf-8"?>
<sst xmlns="http://schemas.openxmlformats.org/spreadsheetml/2006/main" count="653" uniqueCount="377">
  <si>
    <t>District</t>
  </si>
  <si>
    <t>ALP votes</t>
  </si>
  <si>
    <t>ALP %</t>
  </si>
  <si>
    <t>Albert Park</t>
  </si>
  <si>
    <t>Altona</t>
  </si>
  <si>
    <t>Bass</t>
  </si>
  <si>
    <t>Bayswater</t>
  </si>
  <si>
    <t>Bellarine</t>
  </si>
  <si>
    <t>Benambra</t>
  </si>
  <si>
    <t>Bendigo East</t>
  </si>
  <si>
    <t>Bendigo West</t>
  </si>
  <si>
    <t>Bentleigh</t>
  </si>
  <si>
    <t>Box Hill</t>
  </si>
  <si>
    <t>Brighton</t>
  </si>
  <si>
    <t>Broadmeadows</t>
  </si>
  <si>
    <t>Brunswick</t>
  </si>
  <si>
    <t>Bulleen</t>
  </si>
  <si>
    <t>Bundoora</t>
  </si>
  <si>
    <t>Buninyong</t>
  </si>
  <si>
    <t>Burwood</t>
  </si>
  <si>
    <t>Carrum</t>
  </si>
  <si>
    <t>Caulfield</t>
  </si>
  <si>
    <t>Clarinda</t>
  </si>
  <si>
    <t>Cranbourne</t>
  </si>
  <si>
    <t>Croydon</t>
  </si>
  <si>
    <t>Dandenong</t>
  </si>
  <si>
    <t>Eildon</t>
  </si>
  <si>
    <t>Eltham</t>
  </si>
  <si>
    <t>Essendon</t>
  </si>
  <si>
    <t>Euroa</t>
  </si>
  <si>
    <t>Evelyn</t>
  </si>
  <si>
    <t>Ferntree Gully</t>
  </si>
  <si>
    <t>Footscray</t>
  </si>
  <si>
    <t>Forest Hill</t>
  </si>
  <si>
    <t>Frankston</t>
  </si>
  <si>
    <t>Geelong</t>
  </si>
  <si>
    <t>Gembrook</t>
  </si>
  <si>
    <t>Gippsland East</t>
  </si>
  <si>
    <t>Gippsland South</t>
  </si>
  <si>
    <t>Hastings</t>
  </si>
  <si>
    <t>Hawthorn</t>
  </si>
  <si>
    <t>Ivanhoe</t>
  </si>
  <si>
    <t>Kew</t>
  </si>
  <si>
    <t>Keysborough</t>
  </si>
  <si>
    <t>Kororoit</t>
  </si>
  <si>
    <t>Lara</t>
  </si>
  <si>
    <t>Lowan</t>
  </si>
  <si>
    <t>Macedon</t>
  </si>
  <si>
    <t>Malvern</t>
  </si>
  <si>
    <t>Melbourne</t>
  </si>
  <si>
    <t>Melton</t>
  </si>
  <si>
    <t>Mildura</t>
  </si>
  <si>
    <t>Mill Park</t>
  </si>
  <si>
    <t>Monbulk</t>
  </si>
  <si>
    <t>Mordialloc</t>
  </si>
  <si>
    <t>Mornington</t>
  </si>
  <si>
    <t>Morwell</t>
  </si>
  <si>
    <t>Mount Waverley</t>
  </si>
  <si>
    <t>Mulgrave</t>
  </si>
  <si>
    <t>Murray Plains</t>
  </si>
  <si>
    <t>Narracan</t>
  </si>
  <si>
    <t>Narre Warren North</t>
  </si>
  <si>
    <t>Narre Warren South</t>
  </si>
  <si>
    <t>Nepean</t>
  </si>
  <si>
    <t>Niddrie</t>
  </si>
  <si>
    <t>Northcote</t>
  </si>
  <si>
    <t>Oakleigh</t>
  </si>
  <si>
    <t>Ovens Valley</t>
  </si>
  <si>
    <t>Pascoe Vale</t>
  </si>
  <si>
    <t>Polwarth</t>
  </si>
  <si>
    <t>Prahran</t>
  </si>
  <si>
    <t>Preston</t>
  </si>
  <si>
    <t>Richmond</t>
  </si>
  <si>
    <t>Ringwood</t>
  </si>
  <si>
    <t>Ripon</t>
  </si>
  <si>
    <t>Rowville</t>
  </si>
  <si>
    <t>Sandringham</t>
  </si>
  <si>
    <t>Shepparton</t>
  </si>
  <si>
    <t>South Barwon</t>
  </si>
  <si>
    <t>South-West Coast</t>
  </si>
  <si>
    <t>St Albans</t>
  </si>
  <si>
    <t>Sunbury</t>
  </si>
  <si>
    <t>Sydenham</t>
  </si>
  <si>
    <t>Tarneit</t>
  </si>
  <si>
    <t>Thomastown</t>
  </si>
  <si>
    <t>Warrandyte</t>
  </si>
  <si>
    <t>Wendouree</t>
  </si>
  <si>
    <t>Werribee</t>
  </si>
  <si>
    <t>Williamstown</t>
  </si>
  <si>
    <t>Yan Yean</t>
  </si>
  <si>
    <t>Yuroke</t>
  </si>
  <si>
    <t>Total votes</t>
  </si>
  <si>
    <t>Member</t>
  </si>
  <si>
    <t>Change</t>
  </si>
  <si>
    <t>Martin Foley</t>
  </si>
  <si>
    <t>No</t>
  </si>
  <si>
    <t>Jill Hennessy</t>
  </si>
  <si>
    <t>Brian Paynter</t>
  </si>
  <si>
    <t>Yes - Ken Smith retired</t>
  </si>
  <si>
    <t>Heidi Victoria</t>
  </si>
  <si>
    <t>Lisa Neville</t>
  </si>
  <si>
    <t>Bill Tilley</t>
  </si>
  <si>
    <t>Jacinta Allan</t>
  </si>
  <si>
    <t>Maree Edwards</t>
  </si>
  <si>
    <t>Nick Staikos</t>
  </si>
  <si>
    <t>Yes - defeated Elizabeth Miller</t>
  </si>
  <si>
    <t>Robert Clark</t>
  </si>
  <si>
    <t>Louise Asher</t>
  </si>
  <si>
    <t>Frank McGuire</t>
  </si>
  <si>
    <t>Jane Garrett</t>
  </si>
  <si>
    <t>Matthew Guy</t>
  </si>
  <si>
    <t>Colin Brooks</t>
  </si>
  <si>
    <t>Geoff Howard</t>
  </si>
  <si>
    <t>No - transferred from abolished Ballarat East</t>
  </si>
  <si>
    <t>Graham Watt</t>
  </si>
  <si>
    <t>Sonya Kilkenny</t>
  </si>
  <si>
    <t>Yes - defeated Donna Bauer</t>
  </si>
  <si>
    <t>David Southwick</t>
  </si>
  <si>
    <t>Hong Lim</t>
  </si>
  <si>
    <t>No - transferred from abolished Clayton</t>
  </si>
  <si>
    <t>Jude Perera</t>
  </si>
  <si>
    <t>David Hodgett</t>
  </si>
  <si>
    <t>No - transferred from abolished Kilsyth</t>
  </si>
  <si>
    <t>Gabrielle Williams</t>
  </si>
  <si>
    <t>Yes - John Pandazopoulos retired</t>
  </si>
  <si>
    <t>Cindy McLeish</t>
  </si>
  <si>
    <t>No - transferred from abolished Seymour</t>
  </si>
  <si>
    <t>Vicki Ward</t>
  </si>
  <si>
    <t>Danny Pearson</t>
  </si>
  <si>
    <t>Yes - Justin Madden retired</t>
  </si>
  <si>
    <t>Steph Ryan</t>
  </si>
  <si>
    <t>Yes - new district</t>
  </si>
  <si>
    <t>Christine Fyffe</t>
  </si>
  <si>
    <t>Nick Wakeling</t>
  </si>
  <si>
    <t>Marsha Thomson</t>
  </si>
  <si>
    <t>Neil Angus</t>
  </si>
  <si>
    <t>Paul Edbrooke</t>
  </si>
  <si>
    <t>Yes - defeated Geoff Shaw</t>
  </si>
  <si>
    <t>Christine Couzens</t>
  </si>
  <si>
    <t>Yes - Ian Trezise retired</t>
  </si>
  <si>
    <t>Brad Battin</t>
  </si>
  <si>
    <t>Tim Bull</t>
  </si>
  <si>
    <t>Peter Ryan</t>
  </si>
  <si>
    <t>Neale Burgess</t>
  </si>
  <si>
    <t>John Pesutto</t>
  </si>
  <si>
    <t>Yes - Ted Baillieu retired</t>
  </si>
  <si>
    <t>Anthony Carbines</t>
  </si>
  <si>
    <t>Tim Smith</t>
  </si>
  <si>
    <t>Yes - Andrew McIntosh retired</t>
  </si>
  <si>
    <t>Martin Pakula</t>
  </si>
  <si>
    <t>No - transferred from abolished Lyndhurst</t>
  </si>
  <si>
    <t>Marlene Kairouz</t>
  </si>
  <si>
    <t>John Eren</t>
  </si>
  <si>
    <t>Emma Kealy</t>
  </si>
  <si>
    <t>Yes - Hugh Delahunty retired</t>
  </si>
  <si>
    <t>Mary-Anne Thomas</t>
  </si>
  <si>
    <t>Yes - Joanne Duncan retired</t>
  </si>
  <si>
    <t>Michael O'Brien</t>
  </si>
  <si>
    <t>Ellen Sandell</t>
  </si>
  <si>
    <t>Yes - defeated Jennifer Kanis</t>
  </si>
  <si>
    <t>Don Nardella</t>
  </si>
  <si>
    <t>Peter Crisp</t>
  </si>
  <si>
    <t>Lily D'Ambrosio</t>
  </si>
  <si>
    <t>James Merlino</t>
  </si>
  <si>
    <t>Tim Richardson</t>
  </si>
  <si>
    <t>Yes - defeated Lorraine Wreford</t>
  </si>
  <si>
    <t>David Morris</t>
  </si>
  <si>
    <t>Russell Northe</t>
  </si>
  <si>
    <t>Michael Gidley</t>
  </si>
  <si>
    <t>Daniel Andrews</t>
  </si>
  <si>
    <t>Peter Walsh</t>
  </si>
  <si>
    <t>No - transferred from abolished Swan Hill</t>
  </si>
  <si>
    <t>Gary Blackwood</t>
  </si>
  <si>
    <t>Luke Donnellan</t>
  </si>
  <si>
    <t>Judith Graley</t>
  </si>
  <si>
    <t>Martin Dixon</t>
  </si>
  <si>
    <t>Ben Carroll</t>
  </si>
  <si>
    <t>Fiona Richardson</t>
  </si>
  <si>
    <t>Steve Dimopoulos</t>
  </si>
  <si>
    <t>Yes - Ann Barker retired</t>
  </si>
  <si>
    <t>Tim McCurdy</t>
  </si>
  <si>
    <t>No - transferred from abolished Murray Valley</t>
  </si>
  <si>
    <t>Lizzie Blandthorn</t>
  </si>
  <si>
    <t>Yes - Christine Campbell retired</t>
  </si>
  <si>
    <t>Terry Mulder</t>
  </si>
  <si>
    <t>Sam Hibbins</t>
  </si>
  <si>
    <t>Yes - defeated Clem Newton-Brown</t>
  </si>
  <si>
    <t>Robin Scott</t>
  </si>
  <si>
    <t>Richard Wynne</t>
  </si>
  <si>
    <t>Dee Ryall</t>
  </si>
  <si>
    <t>No - transferred from abolished Mitcham</t>
  </si>
  <si>
    <t>Louise Staley</t>
  </si>
  <si>
    <t>Yes - Joe Helper retired; defeated Daniel McGlone</t>
  </si>
  <si>
    <t>Kim Wells</t>
  </si>
  <si>
    <t>No - transferred from abolished Scoresby</t>
  </si>
  <si>
    <t>Murray Thompson</t>
  </si>
  <si>
    <t>Suzanna Sheed</t>
  </si>
  <si>
    <t>Yes - Jeanette Powell retired; defeated Greg Barr</t>
  </si>
  <si>
    <t>Andrew Katos</t>
  </si>
  <si>
    <t>Denis Napthine</t>
  </si>
  <si>
    <t>Natalie Suleyman</t>
  </si>
  <si>
    <t>Yes</t>
  </si>
  <si>
    <t>Josh Bull</t>
  </si>
  <si>
    <t>Natalie Hutchins</t>
  </si>
  <si>
    <t>No - transferred from abolished Keilor</t>
  </si>
  <si>
    <t>Telmo Languiller</t>
  </si>
  <si>
    <t>No - transferred from abolished Derrimut</t>
  </si>
  <si>
    <t>Bronwyn Halfpenny</t>
  </si>
  <si>
    <t>Ryan Smith</t>
  </si>
  <si>
    <t>Sharon Knight</t>
  </si>
  <si>
    <t>No - transferred from abolished Ballarat West</t>
  </si>
  <si>
    <t>Tim Pallas</t>
  </si>
  <si>
    <t>No - transferred from Tarneit</t>
  </si>
  <si>
    <t>Wade Noonan</t>
  </si>
  <si>
    <t>Danielle Green</t>
  </si>
  <si>
    <t>Ros Spence</t>
  </si>
  <si>
    <t>Yes - Liz Beattie retired</t>
  </si>
  <si>
    <t>Yes - Nicholas Kotsiras retired. Guy transferred from Northern  Metropolitan.</t>
  </si>
  <si>
    <t>Abolished districts</t>
  </si>
  <si>
    <t>Benalla</t>
  </si>
  <si>
    <t>Bill Sykes retired</t>
  </si>
  <si>
    <t>Doncaster</t>
  </si>
  <si>
    <t>Mary Wooldridge transferred to Eastern Metropolitan</t>
  </si>
  <si>
    <t>Rodney</t>
  </si>
  <si>
    <t>Paul Weller - stood for Northern Victoria</t>
  </si>
  <si>
    <t>Regions</t>
  </si>
  <si>
    <t>Eastern Metropolitan</t>
  </si>
  <si>
    <t>Mary Wooldridge</t>
  </si>
  <si>
    <t>No - transferred from abolished Doncaster</t>
  </si>
  <si>
    <t>Shaun Leane</t>
  </si>
  <si>
    <t>Bruce Atkinson</t>
  </si>
  <si>
    <t>Richard Dalla-Riva</t>
  </si>
  <si>
    <t>Samantha Dunn</t>
  </si>
  <si>
    <t>Brian Tee defeated; Jan Kronberg retired</t>
  </si>
  <si>
    <t>Eastern Victoria</t>
  </si>
  <si>
    <t>Edward O'Donohue</t>
  </si>
  <si>
    <t>Harriet Shing</t>
  </si>
  <si>
    <t>Danny O'Brien</t>
  </si>
  <si>
    <t>Jeffrey Bourman</t>
  </si>
  <si>
    <t>Daniel Mulino</t>
  </si>
  <si>
    <t>Philip Davis, Matt Viney, Peter Hall, Johan Scheffer retired</t>
  </si>
  <si>
    <t>Northern Metropolitan</t>
  </si>
  <si>
    <t>Jenny Mikakos</t>
  </si>
  <si>
    <t>Craig Ondarchie</t>
  </si>
  <si>
    <t>Greg Barber</t>
  </si>
  <si>
    <t>Nazih Elasmar</t>
  </si>
  <si>
    <t>Fiona Patten</t>
  </si>
  <si>
    <t>Matthew Guy transferred to Bulleen</t>
  </si>
  <si>
    <t>Northern Victoria</t>
  </si>
  <si>
    <t>Yes - Steve Herbert transferred to Northern Victoria</t>
  </si>
  <si>
    <t>Wendy Lovell</t>
  </si>
  <si>
    <t>Steve Herbert</t>
  </si>
  <si>
    <t>No - transferred from Eltham</t>
  </si>
  <si>
    <t>Damian Drum</t>
  </si>
  <si>
    <t>Daniel Young</t>
  </si>
  <si>
    <t>Jaclyn Symes</t>
  </si>
  <si>
    <t>Candy Broad, Kaye Darveniza retired; Donna Petrovich defeated for Macedon</t>
  </si>
  <si>
    <t>South-Eastern Metropolitan</t>
  </si>
  <si>
    <t>Gavin Jennings</t>
  </si>
  <si>
    <t>Gordon Rich-Phillips</t>
  </si>
  <si>
    <t>Adem Somyurek</t>
  </si>
  <si>
    <t>Inga Peulich</t>
  </si>
  <si>
    <t>Nina Springle</t>
  </si>
  <si>
    <t>Lee Tarlamis defeated</t>
  </si>
  <si>
    <t>Southern Metropolitan</t>
  </si>
  <si>
    <t>David Davis</t>
  </si>
  <si>
    <t>Philip Dalidakis</t>
  </si>
  <si>
    <t>Georgie Crozier</t>
  </si>
  <si>
    <t>Sue Pennicuik</t>
  </si>
  <si>
    <t>Margaret Fitzherbert</t>
  </si>
  <si>
    <t>John Lenders, Andrea Coote retired</t>
  </si>
  <si>
    <t>Western Metropolitan</t>
  </si>
  <si>
    <t>Cesar Melhem</t>
  </si>
  <si>
    <t>Bernie Finn</t>
  </si>
  <si>
    <t>Khalil Eideh</t>
  </si>
  <si>
    <t>Colleen Hartland</t>
  </si>
  <si>
    <t>Rachel Carling-Jenkins</t>
  </si>
  <si>
    <t>Andrew Elsbury defeated</t>
  </si>
  <si>
    <t>Western Victoria</t>
  </si>
  <si>
    <t>Simon Ramsay</t>
  </si>
  <si>
    <t>Jaala Pulford</t>
  </si>
  <si>
    <t>Josh Morris</t>
  </si>
  <si>
    <t>Gayle Anne Tierney</t>
  </si>
  <si>
    <t>James Purcell</t>
  </si>
  <si>
    <t>David Koch retired; David O'Brien defeated</t>
  </si>
  <si>
    <t>No of candidates</t>
  </si>
  <si>
    <t>Women</t>
  </si>
  <si>
    <t>Liberal/National votes</t>
  </si>
  <si>
    <t>Liberal/National  %</t>
  </si>
  <si>
    <t>Swing 2014-2018</t>
  </si>
  <si>
    <t>10.17 to ALP</t>
  </si>
  <si>
    <t>2.01 to ALP</t>
  </si>
  <si>
    <t>6.94 to ALP</t>
  </si>
  <si>
    <t>5.01 to ALP</t>
  </si>
  <si>
    <t>6.61 to ALP</t>
  </si>
  <si>
    <t>0.76 to ALP</t>
  </si>
  <si>
    <t>6.96 to ALP</t>
  </si>
  <si>
    <t>6.37 to ALP</t>
  </si>
  <si>
    <t>11.14 to ALP</t>
  </si>
  <si>
    <t>7.79 to ALP</t>
  </si>
  <si>
    <t>8.65 to ALP</t>
  </si>
  <si>
    <t>2.45 to ALP</t>
  </si>
  <si>
    <t>4.98 to ALP</t>
  </si>
  <si>
    <t>4.78 to ALP</t>
  </si>
  <si>
    <t>5.19 to ALP</t>
  </si>
  <si>
    <t>5.85 to ALP</t>
  </si>
  <si>
    <t>6.48 to ALP</t>
  </si>
  <si>
    <t>11.32 to ALP</t>
  </si>
  <si>
    <t>4.61 to ALP</t>
  </si>
  <si>
    <t>1.57 to ALP</t>
  </si>
  <si>
    <t>8.64 to ALP</t>
  </si>
  <si>
    <t>7.18 to ALP</t>
  </si>
  <si>
    <t>11.05 to ALP</t>
  </si>
  <si>
    <t>1.31 to ALP</t>
  </si>
  <si>
    <t>6.38 to ALP</t>
  </si>
  <si>
    <t>7.19 to ALP</t>
  </si>
  <si>
    <t>0.97 to National</t>
  </si>
  <si>
    <t>6.1 to ALP</t>
  </si>
  <si>
    <t>13.62 to ALP</t>
  </si>
  <si>
    <t>3.67 to ALP</t>
  </si>
  <si>
    <t>9.26 to ALP</t>
  </si>
  <si>
    <t>4.11 to ALP</t>
  </si>
  <si>
    <t>8.16 to ALP</t>
  </si>
  <si>
    <t>0.32 to ALP</t>
  </si>
  <si>
    <t>0.34 to ALP</t>
  </si>
  <si>
    <t>6.59 to ALP</t>
  </si>
  <si>
    <t>9.01 to ALP</t>
  </si>
  <si>
    <t>8.96 to ALP</t>
  </si>
  <si>
    <t>5.86 to ALP</t>
  </si>
  <si>
    <t>2.95 to ALP</t>
  </si>
  <si>
    <t>5.67 to ALP</t>
  </si>
  <si>
    <t>2.03 to ALP</t>
  </si>
  <si>
    <t>2.22 to National</t>
  </si>
  <si>
    <t>9.30 to ALP</t>
  </si>
  <si>
    <t>10.15 to ALP</t>
  </si>
  <si>
    <t>4.79 to ALP</t>
  </si>
  <si>
    <t>6.93 to Liberal</t>
  </si>
  <si>
    <t>14.61 to ALP</t>
  </si>
  <si>
    <t>5.04 to ALP</t>
  </si>
  <si>
    <t>3.63 to ALP</t>
  </si>
  <si>
    <t>10.8 to ALP</t>
  </si>
  <si>
    <t>7.62 to ALP</t>
  </si>
  <si>
    <t>4.21 to ALP</t>
  </si>
  <si>
    <t>6.44 to ALP</t>
  </si>
  <si>
    <t>8.23 to ALP</t>
  </si>
  <si>
    <t>1.58 to National</t>
  </si>
  <si>
    <t>4.03 to ALP</t>
  </si>
  <si>
    <t>5.2 to ALP</t>
  </si>
  <si>
    <t>1.41 to ALP</t>
  </si>
  <si>
    <t>8.54 to ALP</t>
  </si>
  <si>
    <t>4.88 to ALP</t>
  </si>
  <si>
    <t>3.41 to ALP</t>
  </si>
  <si>
    <t>7.6 to ALP</t>
  </si>
  <si>
    <t>3.95 to ALP</t>
  </si>
  <si>
    <t>1.55 to ALP</t>
  </si>
  <si>
    <t>5.24 to ALP</t>
  </si>
  <si>
    <t>7.58 to ALP</t>
  </si>
  <si>
    <t>3.85 to ALP</t>
  </si>
  <si>
    <t>7.89 to ALP</t>
  </si>
  <si>
    <t>0.73 to ALP</t>
  </si>
  <si>
    <t>2.72 to ALP</t>
  </si>
  <si>
    <t>6.68 to ALP</t>
  </si>
  <si>
    <t>1.56 to ALP</t>
  </si>
  <si>
    <t>7.46 to ALP</t>
  </si>
  <si>
    <t>8.66 to ALP</t>
  </si>
  <si>
    <t>4.04 to ALP</t>
  </si>
  <si>
    <t>10.03 to ALP</t>
  </si>
  <si>
    <t>1.6 to ALP</t>
  </si>
  <si>
    <t>3.44 to ALP</t>
  </si>
  <si>
    <t>1.24 to Liberal</t>
  </si>
  <si>
    <t>7.72 to ALP</t>
  </si>
  <si>
    <t>4.47 to ALP</t>
  </si>
  <si>
    <t>3.11 to Liberal</t>
  </si>
  <si>
    <t>5.53 to ALP</t>
  </si>
  <si>
    <t>13.38 to ALP</t>
  </si>
  <si>
    <t>1.74 to ALP</t>
  </si>
  <si>
    <t>5.31 to ALP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</si>
</sst>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10" fontId="0" fillId="0" borderId="0" xfId="1" applyNumberFormat="1" applyFont="1"/>
    <xf numFmtId="0" fontId="1" fillId="0" borderId="0" xfId="0" applyFont="1" applyAlignment="1">
      <alignment wrapText="1"/>
    </xf>
    <xf numFmtId="10" fontId="1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tabSelected="1" topLeftCell="A50" workbookViewId="0">
      <selection activeCell="B61" sqref="B61"/>
    </sheetView>
  </sheetViews>
  <sheetFormatPr defaultRowHeight="15" x14ac:dyDescent="0.25"/>
  <cols>
    <col min="1" max="1" width="18.140625" customWidth="1"/>
    <col min="3" max="3" width="10.140625" bestFit="1" customWidth="1"/>
    <col min="4" max="4" width="16.42578125" customWidth="1"/>
    <col min="5" max="5" width="15.28515625" customWidth="1"/>
  </cols>
  <sheetData>
    <row r="1" spans="1:7" s="1" customFormat="1" ht="30" x14ac:dyDescent="0.25">
      <c r="A1" s="1" t="s">
        <v>0</v>
      </c>
      <c r="B1" s="1" t="s">
        <v>1</v>
      </c>
      <c r="C1" s="1" t="s">
        <v>2</v>
      </c>
      <c r="D1" s="3" t="s">
        <v>287</v>
      </c>
      <c r="E1" s="3" t="s">
        <v>288</v>
      </c>
      <c r="F1" s="1" t="s">
        <v>91</v>
      </c>
      <c r="G1" s="1" t="s">
        <v>289</v>
      </c>
    </row>
    <row r="2" spans="1:7" x14ac:dyDescent="0.25">
      <c r="A2" t="s">
        <v>3</v>
      </c>
      <c r="B2">
        <v>25161</v>
      </c>
      <c r="C2" s="2">
        <f>B2/F2</f>
        <v>0.63128183255137116</v>
      </c>
      <c r="D2">
        <v>14696</v>
      </c>
      <c r="E2" s="2">
        <f>D2/F2</f>
        <v>0.36871816744862884</v>
      </c>
      <c r="F2">
        <f t="shared" ref="F2:F33" si="0">SUM(B2+D2)</f>
        <v>39857</v>
      </c>
      <c r="G2" t="s">
        <v>290</v>
      </c>
    </row>
    <row r="3" spans="1:7" x14ac:dyDescent="0.25">
      <c r="A3" t="s">
        <v>4</v>
      </c>
      <c r="B3">
        <v>30264</v>
      </c>
      <c r="C3" s="2">
        <f t="shared" ref="C3:C66" si="1">B3/F3</f>
        <v>0.64568709863241658</v>
      </c>
      <c r="D3">
        <v>16607</v>
      </c>
      <c r="E3" s="2">
        <f t="shared" ref="E3:E66" si="2">D3/F3</f>
        <v>0.35431290136758337</v>
      </c>
      <c r="F3">
        <f t="shared" si="0"/>
        <v>46871</v>
      </c>
      <c r="G3" t="s">
        <v>291</v>
      </c>
    </row>
    <row r="4" spans="1:7" x14ac:dyDescent="0.25">
      <c r="A4" t="s">
        <v>5</v>
      </c>
      <c r="B4">
        <v>25982</v>
      </c>
      <c r="C4" s="2">
        <f t="shared" si="1"/>
        <v>0.52394684304986994</v>
      </c>
      <c r="D4">
        <v>23607</v>
      </c>
      <c r="E4" s="2">
        <f t="shared" si="2"/>
        <v>0.47605315695013006</v>
      </c>
      <c r="F4">
        <f t="shared" si="0"/>
        <v>49589</v>
      </c>
      <c r="G4" t="s">
        <v>292</v>
      </c>
    </row>
    <row r="5" spans="1:7" x14ac:dyDescent="0.25">
      <c r="A5" t="s">
        <v>6</v>
      </c>
      <c r="B5">
        <v>19211</v>
      </c>
      <c r="C5" s="2">
        <f t="shared" si="1"/>
        <v>0.50388186539369462</v>
      </c>
      <c r="D5">
        <v>18915</v>
      </c>
      <c r="E5" s="2">
        <f t="shared" si="2"/>
        <v>0.49611813460630538</v>
      </c>
      <c r="F5">
        <f t="shared" si="0"/>
        <v>38126</v>
      </c>
      <c r="G5" t="s">
        <v>293</v>
      </c>
    </row>
    <row r="6" spans="1:7" x14ac:dyDescent="0.25">
      <c r="A6" t="s">
        <v>7</v>
      </c>
      <c r="B6">
        <v>27049</v>
      </c>
      <c r="C6" s="2">
        <f t="shared" si="1"/>
        <v>0.61454049755765083</v>
      </c>
      <c r="D6">
        <v>16966</v>
      </c>
      <c r="E6" s="2">
        <f t="shared" si="2"/>
        <v>0.38545950244234922</v>
      </c>
      <c r="F6">
        <f t="shared" si="0"/>
        <v>44015</v>
      </c>
      <c r="G6" t="s">
        <v>294</v>
      </c>
    </row>
    <row r="7" spans="1:7" x14ac:dyDescent="0.25">
      <c r="A7" t="s">
        <v>8</v>
      </c>
      <c r="B7">
        <v>17013</v>
      </c>
      <c r="C7" s="2">
        <f t="shared" si="1"/>
        <v>0.4108824807998841</v>
      </c>
      <c r="D7">
        <v>24393</v>
      </c>
      <c r="E7" s="2">
        <f t="shared" si="2"/>
        <v>0.5891175192001159</v>
      </c>
      <c r="F7">
        <f t="shared" si="0"/>
        <v>41406</v>
      </c>
      <c r="G7" t="s">
        <v>295</v>
      </c>
    </row>
    <row r="8" spans="1:7" x14ac:dyDescent="0.25">
      <c r="A8" t="s">
        <v>9</v>
      </c>
      <c r="B8">
        <v>26776</v>
      </c>
      <c r="C8" s="2">
        <f t="shared" si="1"/>
        <v>0.62113760786860905</v>
      </c>
      <c r="D8">
        <v>16332</v>
      </c>
      <c r="E8" s="2">
        <f t="shared" si="2"/>
        <v>0.37886239213139095</v>
      </c>
      <c r="F8">
        <f t="shared" si="0"/>
        <v>43108</v>
      </c>
      <c r="G8" t="s">
        <v>296</v>
      </c>
    </row>
    <row r="9" spans="1:7" x14ac:dyDescent="0.25">
      <c r="A9" t="s">
        <v>10</v>
      </c>
      <c r="B9">
        <v>26917</v>
      </c>
      <c r="C9" s="2">
        <f t="shared" si="1"/>
        <v>0.68550399837009113</v>
      </c>
      <c r="D9">
        <v>12349</v>
      </c>
      <c r="E9" s="2">
        <f t="shared" si="2"/>
        <v>0.31449600162990882</v>
      </c>
      <c r="F9">
        <f t="shared" si="0"/>
        <v>39266</v>
      </c>
      <c r="G9" t="s">
        <v>297</v>
      </c>
    </row>
    <row r="10" spans="1:7" x14ac:dyDescent="0.25">
      <c r="A10" t="s">
        <v>11</v>
      </c>
      <c r="B10">
        <v>22811</v>
      </c>
      <c r="C10" s="2">
        <f t="shared" si="1"/>
        <v>0.61915748330709519</v>
      </c>
      <c r="D10">
        <v>14031</v>
      </c>
      <c r="E10" s="2">
        <f t="shared" si="2"/>
        <v>0.38084251669290486</v>
      </c>
      <c r="F10">
        <f t="shared" si="0"/>
        <v>36842</v>
      </c>
      <c r="G10" t="s">
        <v>298</v>
      </c>
    </row>
    <row r="11" spans="1:7" x14ac:dyDescent="0.25">
      <c r="A11" t="s">
        <v>12</v>
      </c>
      <c r="B11">
        <v>19982</v>
      </c>
      <c r="C11" s="2">
        <f t="shared" si="1"/>
        <v>0.52102943860655526</v>
      </c>
      <c r="D11">
        <v>18369</v>
      </c>
      <c r="E11" s="2">
        <f t="shared" si="2"/>
        <v>0.47897056139344474</v>
      </c>
      <c r="F11">
        <f t="shared" si="0"/>
        <v>38351</v>
      </c>
      <c r="G11" t="s">
        <v>299</v>
      </c>
    </row>
    <row r="12" spans="1:7" x14ac:dyDescent="0.25">
      <c r="A12" t="s">
        <v>13</v>
      </c>
      <c r="B12">
        <v>18947</v>
      </c>
      <c r="C12" s="2">
        <f t="shared" si="1"/>
        <v>0.48884130137516446</v>
      </c>
      <c r="D12">
        <v>19812</v>
      </c>
      <c r="E12" s="2">
        <f t="shared" si="2"/>
        <v>0.51115869862483554</v>
      </c>
      <c r="F12">
        <f t="shared" si="0"/>
        <v>38759</v>
      </c>
      <c r="G12" t="s">
        <v>300</v>
      </c>
    </row>
    <row r="13" spans="1:7" x14ac:dyDescent="0.25">
      <c r="A13" t="s">
        <v>14</v>
      </c>
      <c r="B13">
        <v>25957</v>
      </c>
      <c r="C13" s="2">
        <f t="shared" si="1"/>
        <v>0.80282692069776074</v>
      </c>
      <c r="D13">
        <v>6375</v>
      </c>
      <c r="E13" s="2">
        <f t="shared" si="2"/>
        <v>0.19717307930223926</v>
      </c>
      <c r="F13">
        <f t="shared" si="0"/>
        <v>32332</v>
      </c>
      <c r="G13" t="s">
        <v>301</v>
      </c>
    </row>
    <row r="14" spans="1:7" x14ac:dyDescent="0.25">
      <c r="A14" t="s">
        <v>15</v>
      </c>
      <c r="B14">
        <v>37066</v>
      </c>
      <c r="C14" s="2">
        <f t="shared" si="1"/>
        <v>0.84380904682769142</v>
      </c>
      <c r="D14">
        <v>6861</v>
      </c>
      <c r="E14" s="2">
        <f t="shared" si="2"/>
        <v>0.15619095317230861</v>
      </c>
      <c r="F14">
        <f t="shared" si="0"/>
        <v>43927</v>
      </c>
      <c r="G14" t="s">
        <v>302</v>
      </c>
    </row>
    <row r="15" spans="1:7" x14ac:dyDescent="0.25">
      <c r="A15" t="s">
        <v>16</v>
      </c>
      <c r="B15">
        <v>16518</v>
      </c>
      <c r="C15" s="2">
        <f t="shared" si="1"/>
        <v>0.44232005141388175</v>
      </c>
      <c r="D15">
        <v>20826</v>
      </c>
      <c r="E15" s="2">
        <f t="shared" si="2"/>
        <v>0.55767994858611825</v>
      </c>
      <c r="F15">
        <f t="shared" si="0"/>
        <v>37344</v>
      </c>
      <c r="G15" t="s">
        <v>303</v>
      </c>
    </row>
    <row r="16" spans="1:7" x14ac:dyDescent="0.25">
      <c r="A16" t="s">
        <v>17</v>
      </c>
      <c r="B16">
        <v>23722</v>
      </c>
      <c r="C16" s="2">
        <f t="shared" si="1"/>
        <v>0.67422692132787632</v>
      </c>
      <c r="D16">
        <v>11462</v>
      </c>
      <c r="E16" s="2">
        <f t="shared" si="2"/>
        <v>0.32577307867212368</v>
      </c>
      <c r="F16">
        <f t="shared" si="0"/>
        <v>35184</v>
      </c>
      <c r="G16" t="s">
        <v>304</v>
      </c>
    </row>
    <row r="17" spans="1:7" x14ac:dyDescent="0.25">
      <c r="A17" t="s">
        <v>18</v>
      </c>
      <c r="B17">
        <v>24108</v>
      </c>
      <c r="C17" s="2">
        <f t="shared" si="1"/>
        <v>0.62238285788046988</v>
      </c>
      <c r="D17">
        <v>14627</v>
      </c>
      <c r="E17" s="2">
        <f t="shared" si="2"/>
        <v>0.37761714211953012</v>
      </c>
      <c r="F17">
        <f t="shared" si="0"/>
        <v>38735</v>
      </c>
      <c r="G17" t="s">
        <v>305</v>
      </c>
    </row>
    <row r="18" spans="1:7" x14ac:dyDescent="0.25">
      <c r="A18" t="s">
        <v>19</v>
      </c>
      <c r="B18">
        <v>20132</v>
      </c>
      <c r="C18" s="2">
        <f t="shared" si="1"/>
        <v>0.53305796065348054</v>
      </c>
      <c r="D18">
        <v>17635</v>
      </c>
      <c r="E18" s="2">
        <f t="shared" si="2"/>
        <v>0.46694203934651946</v>
      </c>
      <c r="F18">
        <f t="shared" si="0"/>
        <v>37767</v>
      </c>
      <c r="G18" t="s">
        <v>306</v>
      </c>
    </row>
    <row r="19" spans="1:7" x14ac:dyDescent="0.25">
      <c r="A19" t="s">
        <v>20</v>
      </c>
      <c r="B19">
        <v>25660</v>
      </c>
      <c r="C19" s="2">
        <f t="shared" si="1"/>
        <v>0.61949252794476228</v>
      </c>
      <c r="D19">
        <v>15761</v>
      </c>
      <c r="E19" s="2">
        <f t="shared" si="2"/>
        <v>0.38050747205523766</v>
      </c>
      <c r="F19">
        <f t="shared" si="0"/>
        <v>41421</v>
      </c>
      <c r="G19" t="s">
        <v>307</v>
      </c>
    </row>
    <row r="20" spans="1:7" x14ac:dyDescent="0.25">
      <c r="A20" t="s">
        <v>21</v>
      </c>
      <c r="B20">
        <v>18958</v>
      </c>
      <c r="C20" s="2">
        <f t="shared" si="1"/>
        <v>0.4973242392444911</v>
      </c>
      <c r="D20">
        <v>19162</v>
      </c>
      <c r="E20" s="2">
        <f t="shared" si="2"/>
        <v>0.5026757607555089</v>
      </c>
      <c r="F20">
        <f t="shared" si="0"/>
        <v>38120</v>
      </c>
      <c r="G20" t="s">
        <v>308</v>
      </c>
    </row>
    <row r="21" spans="1:7" x14ac:dyDescent="0.25">
      <c r="A21" t="s">
        <v>22</v>
      </c>
      <c r="B21">
        <v>24788</v>
      </c>
      <c r="C21" s="2">
        <f t="shared" si="1"/>
        <v>0.67424654553367425</v>
      </c>
      <c r="D21">
        <v>11976</v>
      </c>
      <c r="E21" s="2">
        <f t="shared" si="2"/>
        <v>0.32575345446632575</v>
      </c>
      <c r="F21">
        <f t="shared" si="0"/>
        <v>36764</v>
      </c>
      <c r="G21" t="s">
        <v>309</v>
      </c>
    </row>
    <row r="22" spans="1:7" x14ac:dyDescent="0.25">
      <c r="A22" t="s">
        <v>23</v>
      </c>
      <c r="B22">
        <v>31291</v>
      </c>
      <c r="C22" s="2">
        <f t="shared" si="1"/>
        <v>0.60981836607421269</v>
      </c>
      <c r="D22">
        <v>20021</v>
      </c>
      <c r="E22" s="2">
        <f t="shared" si="2"/>
        <v>0.39018163392578736</v>
      </c>
      <c r="F22">
        <f t="shared" si="0"/>
        <v>51312</v>
      </c>
      <c r="G22" t="s">
        <v>310</v>
      </c>
    </row>
    <row r="23" spans="1:7" x14ac:dyDescent="0.25">
      <c r="A23" t="s">
        <v>24</v>
      </c>
      <c r="B23">
        <v>18075</v>
      </c>
      <c r="C23" s="2">
        <f t="shared" si="1"/>
        <v>0.47885868701319345</v>
      </c>
      <c r="D23">
        <v>19671</v>
      </c>
      <c r="E23" s="2">
        <f t="shared" si="2"/>
        <v>0.52114131298680655</v>
      </c>
      <c r="F23">
        <f t="shared" si="0"/>
        <v>37746</v>
      </c>
      <c r="G23" t="s">
        <v>311</v>
      </c>
    </row>
    <row r="24" spans="1:7" x14ac:dyDescent="0.25">
      <c r="A24" t="s">
        <v>25</v>
      </c>
      <c r="B24">
        <v>24476</v>
      </c>
      <c r="C24" s="2">
        <f t="shared" si="1"/>
        <v>0.73927751600821556</v>
      </c>
      <c r="D24">
        <v>8632</v>
      </c>
      <c r="E24" s="2">
        <f t="shared" si="2"/>
        <v>0.26072248399178444</v>
      </c>
      <c r="F24">
        <f t="shared" si="0"/>
        <v>33108</v>
      </c>
      <c r="G24" t="s">
        <v>312</v>
      </c>
    </row>
    <row r="25" spans="1:7" x14ac:dyDescent="0.25">
      <c r="A25" t="s">
        <v>26</v>
      </c>
      <c r="B25">
        <v>18410</v>
      </c>
      <c r="C25" s="2">
        <f t="shared" si="1"/>
        <v>0.47563685216762258</v>
      </c>
      <c r="D25">
        <v>20296</v>
      </c>
      <c r="E25" s="2">
        <f t="shared" si="2"/>
        <v>0.52436314783237736</v>
      </c>
      <c r="F25">
        <f t="shared" si="0"/>
        <v>38706</v>
      </c>
      <c r="G25" t="s">
        <v>313</v>
      </c>
    </row>
    <row r="26" spans="1:7" x14ac:dyDescent="0.25">
      <c r="A26" t="s">
        <v>27</v>
      </c>
      <c r="B26">
        <v>23802</v>
      </c>
      <c r="C26" s="2">
        <f t="shared" si="1"/>
        <v>0.59073761540752512</v>
      </c>
      <c r="D26">
        <v>16490</v>
      </c>
      <c r="E26" s="2">
        <f t="shared" si="2"/>
        <v>0.40926238459247494</v>
      </c>
      <c r="F26">
        <f t="shared" si="0"/>
        <v>40292</v>
      </c>
      <c r="G26" t="s">
        <v>314</v>
      </c>
    </row>
    <row r="27" spans="1:7" x14ac:dyDescent="0.25">
      <c r="A27" t="s">
        <v>28</v>
      </c>
      <c r="B27">
        <v>27315</v>
      </c>
      <c r="C27" s="2">
        <f t="shared" si="1"/>
        <v>0.65863715277777779</v>
      </c>
      <c r="D27">
        <v>14157</v>
      </c>
      <c r="E27" s="2">
        <f t="shared" si="2"/>
        <v>0.34136284722222221</v>
      </c>
      <c r="F27">
        <f t="shared" si="0"/>
        <v>41472</v>
      </c>
      <c r="G27" t="s">
        <v>315</v>
      </c>
    </row>
    <row r="28" spans="1:7" x14ac:dyDescent="0.25">
      <c r="A28" t="s">
        <v>29</v>
      </c>
      <c r="B28">
        <v>14547</v>
      </c>
      <c r="C28" s="2">
        <f t="shared" si="1"/>
        <v>0.34560832482003279</v>
      </c>
      <c r="D28">
        <v>27544</v>
      </c>
      <c r="E28" s="2">
        <f t="shared" si="2"/>
        <v>0.65439167517996721</v>
      </c>
      <c r="F28">
        <f t="shared" si="0"/>
        <v>42091</v>
      </c>
      <c r="G28" t="s">
        <v>316</v>
      </c>
    </row>
    <row r="29" spans="1:7" x14ac:dyDescent="0.25">
      <c r="A29" t="s">
        <v>30</v>
      </c>
      <c r="B29">
        <v>17765</v>
      </c>
      <c r="C29" s="2">
        <f t="shared" si="1"/>
        <v>0.47350605042912736</v>
      </c>
      <c r="D29">
        <v>19753</v>
      </c>
      <c r="E29" s="2">
        <f t="shared" si="2"/>
        <v>0.5264939495708727</v>
      </c>
      <c r="F29">
        <f t="shared" si="0"/>
        <v>37518</v>
      </c>
      <c r="G29" t="s">
        <v>292</v>
      </c>
    </row>
    <row r="30" spans="1:7" x14ac:dyDescent="0.25">
      <c r="A30" t="s">
        <v>31</v>
      </c>
      <c r="B30">
        <v>17239</v>
      </c>
      <c r="C30" s="2">
        <f t="shared" si="1"/>
        <v>0.48361667508275824</v>
      </c>
      <c r="D30">
        <v>18407</v>
      </c>
      <c r="E30" s="2">
        <f t="shared" si="2"/>
        <v>0.51638332491724181</v>
      </c>
      <c r="F30">
        <f t="shared" si="0"/>
        <v>35646</v>
      </c>
      <c r="G30" t="s">
        <v>317</v>
      </c>
    </row>
    <row r="31" spans="1:7" x14ac:dyDescent="0.25">
      <c r="A31" t="s">
        <v>32</v>
      </c>
      <c r="B31">
        <v>32642</v>
      </c>
      <c r="C31" s="2">
        <f t="shared" si="1"/>
        <v>0.78111464739524761</v>
      </c>
      <c r="D31">
        <v>9147</v>
      </c>
      <c r="E31" s="2">
        <f t="shared" si="2"/>
        <v>0.21888535260475245</v>
      </c>
      <c r="F31">
        <f t="shared" si="0"/>
        <v>41789</v>
      </c>
      <c r="G31" t="s">
        <v>318</v>
      </c>
    </row>
    <row r="32" spans="1:7" x14ac:dyDescent="0.25">
      <c r="A32" t="s">
        <v>33</v>
      </c>
      <c r="B32">
        <v>17055</v>
      </c>
      <c r="C32" s="2">
        <f t="shared" si="1"/>
        <v>0.48849998567868702</v>
      </c>
      <c r="D32">
        <v>17858</v>
      </c>
      <c r="E32" s="2">
        <f t="shared" si="2"/>
        <v>0.51150001432131298</v>
      </c>
      <c r="F32">
        <f t="shared" si="0"/>
        <v>34913</v>
      </c>
      <c r="G32" t="s">
        <v>319</v>
      </c>
    </row>
    <row r="33" spans="1:7" x14ac:dyDescent="0.25">
      <c r="A33" t="s">
        <v>34</v>
      </c>
      <c r="B33">
        <v>21972</v>
      </c>
      <c r="C33" s="2">
        <f t="shared" si="1"/>
        <v>0.59743861652663355</v>
      </c>
      <c r="D33">
        <v>14805</v>
      </c>
      <c r="E33" s="2">
        <f t="shared" si="2"/>
        <v>0.40256138347336651</v>
      </c>
      <c r="F33">
        <f t="shared" si="0"/>
        <v>36777</v>
      </c>
      <c r="G33" t="s">
        <v>320</v>
      </c>
    </row>
    <row r="34" spans="1:7" x14ac:dyDescent="0.25">
      <c r="A34" t="s">
        <v>35</v>
      </c>
      <c r="B34">
        <v>24847</v>
      </c>
      <c r="C34" s="2">
        <f t="shared" si="1"/>
        <v>0.60138929228386095</v>
      </c>
      <c r="D34">
        <v>16469</v>
      </c>
      <c r="E34" s="2">
        <f t="shared" si="2"/>
        <v>0.39861070771613905</v>
      </c>
      <c r="F34">
        <f t="shared" ref="F34:F65" si="3">SUM(B34+D34)</f>
        <v>41316</v>
      </c>
      <c r="G34" t="s">
        <v>321</v>
      </c>
    </row>
    <row r="35" spans="1:7" x14ac:dyDescent="0.25">
      <c r="A35" t="s">
        <v>36</v>
      </c>
      <c r="B35">
        <v>21621</v>
      </c>
      <c r="C35" s="2">
        <f t="shared" si="1"/>
        <v>0.49212455046205672</v>
      </c>
      <c r="D35">
        <v>22313</v>
      </c>
      <c r="E35" s="2">
        <f t="shared" si="2"/>
        <v>0.50787544953794328</v>
      </c>
      <c r="F35">
        <f t="shared" si="3"/>
        <v>43934</v>
      </c>
      <c r="G35" t="s">
        <v>322</v>
      </c>
    </row>
    <row r="36" spans="1:7" x14ac:dyDescent="0.25">
      <c r="A36" t="s">
        <v>37</v>
      </c>
      <c r="B36">
        <v>12859</v>
      </c>
      <c r="C36" s="2">
        <f t="shared" si="1"/>
        <v>0.32408387519532234</v>
      </c>
      <c r="D36">
        <v>26819</v>
      </c>
      <c r="E36" s="2">
        <f t="shared" si="2"/>
        <v>0.67591612480467766</v>
      </c>
      <c r="F36">
        <f t="shared" si="3"/>
        <v>39678</v>
      </c>
      <c r="G36" t="s">
        <v>323</v>
      </c>
    </row>
    <row r="37" spans="1:7" x14ac:dyDescent="0.25">
      <c r="A37" t="s">
        <v>38</v>
      </c>
      <c r="B37">
        <v>12797</v>
      </c>
      <c r="C37" s="2">
        <f t="shared" si="1"/>
        <v>0.34673639147045276</v>
      </c>
      <c r="D37">
        <v>24110</v>
      </c>
      <c r="E37" s="2">
        <f t="shared" si="2"/>
        <v>0.65326360852954724</v>
      </c>
      <c r="F37">
        <f t="shared" si="3"/>
        <v>36907</v>
      </c>
      <c r="G37" t="s">
        <v>324</v>
      </c>
    </row>
    <row r="38" spans="1:7" x14ac:dyDescent="0.25">
      <c r="A38" t="s">
        <v>39</v>
      </c>
      <c r="B38">
        <v>21516</v>
      </c>
      <c r="C38" s="2">
        <f t="shared" si="1"/>
        <v>0.48935589519650657</v>
      </c>
      <c r="D38">
        <v>22452</v>
      </c>
      <c r="E38" s="2">
        <f t="shared" si="2"/>
        <v>0.51064410480349343</v>
      </c>
      <c r="F38">
        <f t="shared" si="3"/>
        <v>43968</v>
      </c>
      <c r="G38" t="s">
        <v>325</v>
      </c>
    </row>
    <row r="39" spans="1:7" x14ac:dyDescent="0.25">
      <c r="A39" t="s">
        <v>40</v>
      </c>
      <c r="B39">
        <v>19793</v>
      </c>
      <c r="C39" s="2">
        <f t="shared" si="1"/>
        <v>0.50420317913185242</v>
      </c>
      <c r="D39">
        <v>19463</v>
      </c>
      <c r="E39" s="2">
        <f t="shared" si="2"/>
        <v>0.49579682086814753</v>
      </c>
      <c r="F39">
        <f t="shared" si="3"/>
        <v>39256</v>
      </c>
      <c r="G39" t="s">
        <v>326</v>
      </c>
    </row>
    <row r="40" spans="1:7" x14ac:dyDescent="0.25">
      <c r="A40" t="s">
        <v>41</v>
      </c>
      <c r="B40">
        <v>25244</v>
      </c>
      <c r="C40" s="2">
        <f t="shared" si="1"/>
        <v>0.6236936380481779</v>
      </c>
      <c r="D40">
        <v>15231</v>
      </c>
      <c r="E40" s="2">
        <f t="shared" si="2"/>
        <v>0.3763063619518221</v>
      </c>
      <c r="F40">
        <f t="shared" si="3"/>
        <v>40475</v>
      </c>
      <c r="G40" t="s">
        <v>327</v>
      </c>
    </row>
    <row r="41" spans="1:7" x14ac:dyDescent="0.25">
      <c r="A41" t="s">
        <v>42</v>
      </c>
      <c r="B41">
        <v>17528</v>
      </c>
      <c r="C41" s="2">
        <f t="shared" si="1"/>
        <v>0.45223044970200471</v>
      </c>
      <c r="D41">
        <v>21231</v>
      </c>
      <c r="E41" s="2">
        <f t="shared" si="2"/>
        <v>0.54776955029799534</v>
      </c>
      <c r="F41">
        <f t="shared" si="3"/>
        <v>38759</v>
      </c>
      <c r="G41" t="s">
        <v>328</v>
      </c>
    </row>
    <row r="42" spans="1:7" x14ac:dyDescent="0.25">
      <c r="A42" t="s">
        <v>43</v>
      </c>
      <c r="B42">
        <v>24725</v>
      </c>
      <c r="C42" s="2">
        <f t="shared" si="1"/>
        <v>0.6485416010911762</v>
      </c>
      <c r="D42">
        <v>13399</v>
      </c>
      <c r="E42" s="2">
        <f t="shared" si="2"/>
        <v>0.35145839890882385</v>
      </c>
      <c r="F42">
        <f t="shared" si="3"/>
        <v>38124</v>
      </c>
      <c r="G42" t="s">
        <v>329</v>
      </c>
    </row>
    <row r="43" spans="1:7" x14ac:dyDescent="0.25">
      <c r="A43" t="s">
        <v>44</v>
      </c>
      <c r="B43">
        <v>31719</v>
      </c>
      <c r="C43" s="2">
        <f t="shared" si="1"/>
        <v>0.75645703656006291</v>
      </c>
      <c r="D43">
        <v>10212</v>
      </c>
      <c r="E43" s="2">
        <f t="shared" si="2"/>
        <v>0.24354296343993703</v>
      </c>
      <c r="F43">
        <f t="shared" si="3"/>
        <v>41931</v>
      </c>
      <c r="G43" t="s">
        <v>330</v>
      </c>
    </row>
    <row r="44" spans="1:7" x14ac:dyDescent="0.25">
      <c r="A44" t="s">
        <v>45</v>
      </c>
      <c r="B44">
        <v>27430</v>
      </c>
      <c r="C44" s="2">
        <f t="shared" si="1"/>
        <v>0.69138478600594844</v>
      </c>
      <c r="D44">
        <v>12244</v>
      </c>
      <c r="E44" s="2">
        <f t="shared" si="2"/>
        <v>0.30861521399405151</v>
      </c>
      <c r="F44">
        <f t="shared" si="3"/>
        <v>39674</v>
      </c>
      <c r="G44" t="s">
        <v>331</v>
      </c>
    </row>
    <row r="45" spans="1:7" x14ac:dyDescent="0.25">
      <c r="A45" t="s">
        <v>46</v>
      </c>
      <c r="B45">
        <v>10129</v>
      </c>
      <c r="C45" s="2">
        <f t="shared" si="1"/>
        <v>0.26518483610849303</v>
      </c>
      <c r="D45">
        <v>28067</v>
      </c>
      <c r="E45" s="2">
        <f t="shared" si="2"/>
        <v>0.73481516389150692</v>
      </c>
      <c r="F45">
        <f t="shared" si="3"/>
        <v>38196</v>
      </c>
      <c r="G45" t="s">
        <v>332</v>
      </c>
    </row>
    <row r="46" spans="1:7" x14ac:dyDescent="0.25">
      <c r="A46" t="s">
        <v>47</v>
      </c>
      <c r="B46">
        <v>25384</v>
      </c>
      <c r="C46" s="2">
        <f t="shared" si="1"/>
        <v>0.63178854099258297</v>
      </c>
      <c r="D46">
        <v>14794</v>
      </c>
      <c r="E46" s="2">
        <f t="shared" si="2"/>
        <v>0.36821145900741697</v>
      </c>
      <c r="F46">
        <f t="shared" si="3"/>
        <v>40178</v>
      </c>
      <c r="G46" t="s">
        <v>333</v>
      </c>
    </row>
    <row r="47" spans="1:7" x14ac:dyDescent="0.25">
      <c r="A47" t="s">
        <v>48</v>
      </c>
      <c r="B47">
        <v>16285</v>
      </c>
      <c r="C47" s="2">
        <f t="shared" si="1"/>
        <v>0.43896061888460608</v>
      </c>
      <c r="D47">
        <v>20814</v>
      </c>
      <c r="E47" s="2">
        <f t="shared" si="2"/>
        <v>0.56103938111539398</v>
      </c>
      <c r="F47">
        <f t="shared" si="3"/>
        <v>37099</v>
      </c>
      <c r="G47" t="s">
        <v>334</v>
      </c>
    </row>
    <row r="48" spans="1:7" x14ac:dyDescent="0.25">
      <c r="A48" t="s">
        <v>49</v>
      </c>
      <c r="B48">
        <v>30521</v>
      </c>
      <c r="C48" s="2">
        <f t="shared" si="1"/>
        <v>0.75254579973863944</v>
      </c>
      <c r="D48">
        <v>10036</v>
      </c>
      <c r="E48" s="2">
        <f t="shared" si="2"/>
        <v>0.24745420026136056</v>
      </c>
      <c r="F48">
        <f t="shared" si="3"/>
        <v>40557</v>
      </c>
      <c r="G48" t="s">
        <v>335</v>
      </c>
    </row>
    <row r="49" spans="1:7" x14ac:dyDescent="0.25">
      <c r="A49" t="s">
        <v>50</v>
      </c>
      <c r="B49">
        <v>22830</v>
      </c>
      <c r="C49" s="2">
        <f t="shared" si="1"/>
        <v>0.54286053976934967</v>
      </c>
      <c r="D49">
        <v>19225</v>
      </c>
      <c r="E49" s="2">
        <f t="shared" si="2"/>
        <v>0.45713946023065033</v>
      </c>
      <c r="F49">
        <f t="shared" si="3"/>
        <v>42055</v>
      </c>
      <c r="G49" t="s">
        <v>336</v>
      </c>
    </row>
    <row r="50" spans="1:7" x14ac:dyDescent="0.25">
      <c r="A50" t="s">
        <v>51</v>
      </c>
      <c r="B50">
        <v>16515</v>
      </c>
      <c r="C50" s="2">
        <f t="shared" si="1"/>
        <v>0.44386808933802779</v>
      </c>
      <c r="D50">
        <v>20692</v>
      </c>
      <c r="E50" s="2">
        <f t="shared" si="2"/>
        <v>0.55613191066197221</v>
      </c>
      <c r="F50">
        <f t="shared" si="3"/>
        <v>37207</v>
      </c>
      <c r="G50" t="s">
        <v>337</v>
      </c>
    </row>
    <row r="51" spans="1:7" x14ac:dyDescent="0.25">
      <c r="A51" t="s">
        <v>52</v>
      </c>
      <c r="B51">
        <v>29588</v>
      </c>
      <c r="C51" s="2">
        <f t="shared" si="1"/>
        <v>0.74894952665417913</v>
      </c>
      <c r="D51">
        <v>9918</v>
      </c>
      <c r="E51" s="2">
        <f t="shared" si="2"/>
        <v>0.25105047334582087</v>
      </c>
      <c r="F51">
        <f t="shared" si="3"/>
        <v>39506</v>
      </c>
      <c r="G51" t="s">
        <v>338</v>
      </c>
    </row>
    <row r="52" spans="1:7" x14ac:dyDescent="0.25">
      <c r="A52" t="s">
        <v>53</v>
      </c>
      <c r="B52">
        <v>22266</v>
      </c>
      <c r="C52" s="2">
        <f t="shared" si="1"/>
        <v>0.58613246288301568</v>
      </c>
      <c r="D52">
        <v>15722</v>
      </c>
      <c r="E52" s="2">
        <f t="shared" si="2"/>
        <v>0.41386753711698432</v>
      </c>
      <c r="F52">
        <f t="shared" si="3"/>
        <v>37988</v>
      </c>
      <c r="G52" t="s">
        <v>339</v>
      </c>
    </row>
    <row r="53" spans="1:7" x14ac:dyDescent="0.25">
      <c r="A53" t="s">
        <v>54</v>
      </c>
      <c r="B53">
        <v>25159</v>
      </c>
      <c r="C53" s="2">
        <f t="shared" si="1"/>
        <v>0.62902217666324978</v>
      </c>
      <c r="D53">
        <v>14838</v>
      </c>
      <c r="E53" s="2">
        <f t="shared" si="2"/>
        <v>0.37097782333675028</v>
      </c>
      <c r="F53">
        <f t="shared" si="3"/>
        <v>39997</v>
      </c>
      <c r="G53" t="s">
        <v>340</v>
      </c>
    </row>
    <row r="54" spans="1:7" x14ac:dyDescent="0.25">
      <c r="A54" t="s">
        <v>55</v>
      </c>
      <c r="B54">
        <v>18638</v>
      </c>
      <c r="C54" s="2">
        <f t="shared" si="1"/>
        <v>0.45005191606500372</v>
      </c>
      <c r="D54">
        <v>22775</v>
      </c>
      <c r="E54" s="2">
        <f t="shared" si="2"/>
        <v>0.54994808393499628</v>
      </c>
      <c r="F54">
        <f t="shared" si="3"/>
        <v>41413</v>
      </c>
      <c r="G54" t="s">
        <v>341</v>
      </c>
    </row>
    <row r="55" spans="1:7" x14ac:dyDescent="0.25">
      <c r="A55" t="s">
        <v>56</v>
      </c>
      <c r="B55">
        <v>21037</v>
      </c>
      <c r="C55" s="2">
        <f t="shared" si="1"/>
        <v>0.52406457077375312</v>
      </c>
      <c r="D55">
        <v>19105</v>
      </c>
      <c r="E55" s="2">
        <f t="shared" si="2"/>
        <v>0.47593542922624682</v>
      </c>
      <c r="F55">
        <f t="shared" si="3"/>
        <v>40142</v>
      </c>
      <c r="G55" t="s">
        <v>342</v>
      </c>
    </row>
    <row r="56" spans="1:7" x14ac:dyDescent="0.25">
      <c r="A56" t="s">
        <v>57</v>
      </c>
      <c r="B56">
        <v>17453</v>
      </c>
      <c r="C56" s="2">
        <f t="shared" si="1"/>
        <v>0.51849321172870677</v>
      </c>
      <c r="D56">
        <v>16208</v>
      </c>
      <c r="E56" s="2">
        <f t="shared" si="2"/>
        <v>0.48150678827129317</v>
      </c>
      <c r="F56">
        <f t="shared" si="3"/>
        <v>33661</v>
      </c>
      <c r="G56" t="s">
        <v>343</v>
      </c>
    </row>
    <row r="57" spans="1:7" x14ac:dyDescent="0.25">
      <c r="A57" t="s">
        <v>58</v>
      </c>
      <c r="B57">
        <v>21708</v>
      </c>
      <c r="C57" s="2">
        <f t="shared" si="1"/>
        <v>0.62705450764031312</v>
      </c>
      <c r="D57">
        <v>12911</v>
      </c>
      <c r="E57" s="2">
        <f t="shared" si="2"/>
        <v>0.37294549235968688</v>
      </c>
      <c r="F57">
        <f t="shared" si="3"/>
        <v>34619</v>
      </c>
      <c r="G57" t="s">
        <v>344</v>
      </c>
    </row>
    <row r="58" spans="1:7" x14ac:dyDescent="0.25">
      <c r="A58" t="s">
        <v>59</v>
      </c>
      <c r="B58">
        <v>10461</v>
      </c>
      <c r="C58" s="2">
        <f t="shared" si="1"/>
        <v>0.26045712578428443</v>
      </c>
      <c r="D58">
        <v>29703</v>
      </c>
      <c r="E58" s="2">
        <f t="shared" si="2"/>
        <v>0.73954287421571552</v>
      </c>
      <c r="F58">
        <f t="shared" si="3"/>
        <v>40164</v>
      </c>
      <c r="G58" t="s">
        <v>345</v>
      </c>
    </row>
    <row r="59" spans="1:7" x14ac:dyDescent="0.25">
      <c r="A59" t="s">
        <v>60</v>
      </c>
      <c r="B59">
        <v>19203</v>
      </c>
      <c r="C59" s="2">
        <f t="shared" si="1"/>
        <v>0.42742671444788211</v>
      </c>
      <c r="D59">
        <v>25724</v>
      </c>
      <c r="E59" s="2">
        <f t="shared" si="2"/>
        <v>0.57257328555211784</v>
      </c>
      <c r="F59">
        <f t="shared" si="3"/>
        <v>44927</v>
      </c>
      <c r="G59" t="s">
        <v>346</v>
      </c>
    </row>
    <row r="60" spans="1:7" x14ac:dyDescent="0.25">
      <c r="A60" t="s">
        <v>61</v>
      </c>
      <c r="B60">
        <v>22426</v>
      </c>
      <c r="C60" s="2">
        <f t="shared" si="1"/>
        <v>0.59756455008127052</v>
      </c>
      <c r="D60">
        <v>15103</v>
      </c>
      <c r="E60" s="2">
        <f t="shared" si="2"/>
        <v>0.40243544991872954</v>
      </c>
      <c r="F60">
        <f t="shared" si="3"/>
        <v>37529</v>
      </c>
      <c r="G60" t="s">
        <v>347</v>
      </c>
    </row>
    <row r="61" spans="1:7" x14ac:dyDescent="0.25">
      <c r="A61" t="s">
        <v>62</v>
      </c>
      <c r="B61">
        <v>23690</v>
      </c>
      <c r="C61" s="2">
        <f t="shared" si="1"/>
        <v>0.56895143858974973</v>
      </c>
      <c r="D61">
        <v>17948</v>
      </c>
      <c r="E61" s="2">
        <f t="shared" si="2"/>
        <v>0.43104856141025027</v>
      </c>
      <c r="F61">
        <f t="shared" si="3"/>
        <v>41638</v>
      </c>
      <c r="G61" t="s">
        <v>348</v>
      </c>
    </row>
    <row r="62" spans="1:7" x14ac:dyDescent="0.25">
      <c r="A62" t="s">
        <v>63</v>
      </c>
      <c r="B62">
        <v>21512</v>
      </c>
      <c r="C62" s="2">
        <f t="shared" si="1"/>
        <v>0.50907541945713142</v>
      </c>
      <c r="D62">
        <v>20745</v>
      </c>
      <c r="E62" s="2">
        <f t="shared" si="2"/>
        <v>0.49092458054286864</v>
      </c>
      <c r="F62">
        <f t="shared" si="3"/>
        <v>42257</v>
      </c>
      <c r="G62" t="s">
        <v>349</v>
      </c>
    </row>
    <row r="63" spans="1:7" x14ac:dyDescent="0.25">
      <c r="A63" t="s">
        <v>64</v>
      </c>
      <c r="B63">
        <v>24021</v>
      </c>
      <c r="C63" s="2">
        <f t="shared" si="1"/>
        <v>0.62588915813335422</v>
      </c>
      <c r="D63">
        <v>14358</v>
      </c>
      <c r="E63" s="2">
        <f t="shared" si="2"/>
        <v>0.37411084186664584</v>
      </c>
      <c r="F63">
        <f t="shared" si="3"/>
        <v>38379</v>
      </c>
      <c r="G63" t="s">
        <v>350</v>
      </c>
    </row>
    <row r="64" spans="1:7" x14ac:dyDescent="0.25">
      <c r="A64" t="s">
        <v>65</v>
      </c>
      <c r="B64">
        <v>35417</v>
      </c>
      <c r="C64" s="2">
        <f t="shared" si="1"/>
        <v>0.83232280503854106</v>
      </c>
      <c r="D64">
        <v>7135</v>
      </c>
      <c r="E64" s="2">
        <f t="shared" si="2"/>
        <v>0.16767719496145891</v>
      </c>
      <c r="F64">
        <f t="shared" si="3"/>
        <v>42552</v>
      </c>
      <c r="G64" t="s">
        <v>351</v>
      </c>
    </row>
    <row r="65" spans="1:7" x14ac:dyDescent="0.25">
      <c r="A65" t="s">
        <v>66</v>
      </c>
      <c r="B65">
        <v>23587</v>
      </c>
      <c r="C65" s="2">
        <f t="shared" si="1"/>
        <v>0.65784409426858181</v>
      </c>
      <c r="D65">
        <v>12268</v>
      </c>
      <c r="E65" s="2">
        <f t="shared" si="2"/>
        <v>0.34215590573141819</v>
      </c>
      <c r="F65">
        <f t="shared" si="3"/>
        <v>35855</v>
      </c>
      <c r="G65" t="s">
        <v>352</v>
      </c>
    </row>
    <row r="66" spans="1:7" x14ac:dyDescent="0.25">
      <c r="A66" t="s">
        <v>67</v>
      </c>
      <c r="B66">
        <v>14025</v>
      </c>
      <c r="C66" s="2">
        <f t="shared" si="1"/>
        <v>0.37375083277814791</v>
      </c>
      <c r="D66">
        <v>23500</v>
      </c>
      <c r="E66" s="2">
        <f t="shared" si="2"/>
        <v>0.62624916722185209</v>
      </c>
      <c r="F66">
        <f t="shared" ref="F66:F88" si="4">SUM(B66+D66)</f>
        <v>37525</v>
      </c>
      <c r="G66" t="s">
        <v>353</v>
      </c>
    </row>
    <row r="67" spans="1:7" x14ac:dyDescent="0.25">
      <c r="A67" t="s">
        <v>68</v>
      </c>
      <c r="B67">
        <v>28790</v>
      </c>
      <c r="C67" s="2">
        <f t="shared" ref="C67:C88" si="5">B67/F67</f>
        <v>0.68319886093972471</v>
      </c>
      <c r="D67">
        <v>13350</v>
      </c>
      <c r="E67" s="2">
        <f t="shared" ref="E67:E88" si="6">D67/F67</f>
        <v>0.31680113906027529</v>
      </c>
      <c r="F67">
        <f t="shared" si="4"/>
        <v>42140</v>
      </c>
      <c r="G67" t="s">
        <v>354</v>
      </c>
    </row>
    <row r="68" spans="1:7" x14ac:dyDescent="0.25">
      <c r="A68" t="s">
        <v>69</v>
      </c>
      <c r="B68">
        <v>17999</v>
      </c>
      <c r="C68" s="2">
        <f t="shared" si="5"/>
        <v>0.44597239773036995</v>
      </c>
      <c r="D68">
        <v>22360</v>
      </c>
      <c r="E68" s="2">
        <f t="shared" si="6"/>
        <v>0.5540276022696301</v>
      </c>
      <c r="F68">
        <f t="shared" si="4"/>
        <v>40359</v>
      </c>
      <c r="G68" t="s">
        <v>355</v>
      </c>
    </row>
    <row r="69" spans="1:7" x14ac:dyDescent="0.25">
      <c r="A69" t="s">
        <v>70</v>
      </c>
      <c r="B69">
        <v>23263</v>
      </c>
      <c r="C69" s="2">
        <f t="shared" si="5"/>
        <v>0.57550343872148835</v>
      </c>
      <c r="D69">
        <v>17159</v>
      </c>
      <c r="E69" s="2">
        <f t="shared" si="6"/>
        <v>0.42449656127851171</v>
      </c>
      <c r="F69">
        <f t="shared" si="4"/>
        <v>40422</v>
      </c>
      <c r="G69" t="s">
        <v>356</v>
      </c>
    </row>
    <row r="70" spans="1:7" x14ac:dyDescent="0.25">
      <c r="A70" t="s">
        <v>71</v>
      </c>
      <c r="B70">
        <v>29318</v>
      </c>
      <c r="C70" s="2">
        <f t="shared" si="5"/>
        <v>0.78503721951480743</v>
      </c>
      <c r="D70">
        <v>8028</v>
      </c>
      <c r="E70" s="2">
        <f t="shared" si="6"/>
        <v>0.21496278048519252</v>
      </c>
      <c r="F70">
        <f t="shared" si="4"/>
        <v>37346</v>
      </c>
      <c r="G70" t="s">
        <v>357</v>
      </c>
    </row>
    <row r="71" spans="1:7" x14ac:dyDescent="0.25">
      <c r="A71" t="s">
        <v>73</v>
      </c>
      <c r="B71">
        <v>18978</v>
      </c>
      <c r="C71" s="2">
        <f t="shared" si="5"/>
        <v>0.52819370999165038</v>
      </c>
      <c r="D71">
        <v>16952</v>
      </c>
      <c r="E71" s="2">
        <f t="shared" si="6"/>
        <v>0.47180629000834956</v>
      </c>
      <c r="F71">
        <f t="shared" si="4"/>
        <v>35930</v>
      </c>
      <c r="G71" t="s">
        <v>358</v>
      </c>
    </row>
    <row r="72" spans="1:7" x14ac:dyDescent="0.25">
      <c r="A72" t="s">
        <v>74</v>
      </c>
      <c r="B72">
        <v>20020</v>
      </c>
      <c r="C72" s="2">
        <f t="shared" si="5"/>
        <v>0.49981275745849457</v>
      </c>
      <c r="D72">
        <v>20035</v>
      </c>
      <c r="E72" s="2">
        <f t="shared" si="6"/>
        <v>0.50018724254150548</v>
      </c>
      <c r="F72">
        <f t="shared" si="4"/>
        <v>40055</v>
      </c>
      <c r="G72" t="s">
        <v>359</v>
      </c>
    </row>
    <row r="73" spans="1:7" x14ac:dyDescent="0.25">
      <c r="A73" t="s">
        <v>75</v>
      </c>
      <c r="B73">
        <v>15416</v>
      </c>
      <c r="C73" s="2">
        <f t="shared" si="5"/>
        <v>0.44312857512432091</v>
      </c>
      <c r="D73">
        <v>19373</v>
      </c>
      <c r="E73" s="2">
        <f t="shared" si="6"/>
        <v>0.55687142487567909</v>
      </c>
      <c r="F73">
        <f t="shared" si="4"/>
        <v>34789</v>
      </c>
      <c r="G73" t="s">
        <v>360</v>
      </c>
    </row>
    <row r="74" spans="1:7" x14ac:dyDescent="0.25">
      <c r="A74" t="s">
        <v>76</v>
      </c>
      <c r="B74">
        <v>19383</v>
      </c>
      <c r="C74" s="2">
        <f t="shared" si="5"/>
        <v>0.49353261699852319</v>
      </c>
      <c r="D74">
        <v>19891</v>
      </c>
      <c r="E74" s="2">
        <f t="shared" si="6"/>
        <v>0.50646738300147676</v>
      </c>
      <c r="F74">
        <f t="shared" si="4"/>
        <v>39274</v>
      </c>
      <c r="G74" t="s">
        <v>361</v>
      </c>
    </row>
    <row r="75" spans="1:7" x14ac:dyDescent="0.25">
      <c r="A75" t="s">
        <v>77</v>
      </c>
      <c r="B75">
        <v>15806</v>
      </c>
      <c r="C75" s="2">
        <f t="shared" si="5"/>
        <v>0.38280455316057155</v>
      </c>
      <c r="D75">
        <v>25484</v>
      </c>
      <c r="E75" s="2">
        <f t="shared" si="6"/>
        <v>0.6171954468394284</v>
      </c>
      <c r="F75">
        <f t="shared" si="4"/>
        <v>41290</v>
      </c>
      <c r="G75" t="s">
        <v>362</v>
      </c>
    </row>
    <row r="76" spans="1:7" x14ac:dyDescent="0.25">
      <c r="A76" t="s">
        <v>78</v>
      </c>
      <c r="B76">
        <v>26389</v>
      </c>
      <c r="C76" s="2">
        <f t="shared" si="5"/>
        <v>0.54597177969959032</v>
      </c>
      <c r="D76">
        <v>21945</v>
      </c>
      <c r="E76" s="2">
        <f t="shared" si="6"/>
        <v>0.45402822030040962</v>
      </c>
      <c r="F76">
        <f t="shared" si="4"/>
        <v>48334</v>
      </c>
      <c r="G76" t="s">
        <v>363</v>
      </c>
    </row>
    <row r="77" spans="1:7" x14ac:dyDescent="0.25">
      <c r="A77" t="s">
        <v>79</v>
      </c>
      <c r="B77">
        <v>19582</v>
      </c>
      <c r="C77" s="2">
        <f t="shared" si="5"/>
        <v>0.47685376841592597</v>
      </c>
      <c r="D77">
        <v>21483</v>
      </c>
      <c r="E77" s="2">
        <f t="shared" si="6"/>
        <v>0.52314623158407403</v>
      </c>
      <c r="F77">
        <f t="shared" si="4"/>
        <v>41065</v>
      </c>
      <c r="G77" t="s">
        <v>364</v>
      </c>
    </row>
    <row r="78" spans="1:7" x14ac:dyDescent="0.25">
      <c r="A78" t="s">
        <v>80</v>
      </c>
      <c r="B78">
        <v>26326</v>
      </c>
      <c r="C78" s="2">
        <f t="shared" si="5"/>
        <v>0.7153609956251189</v>
      </c>
      <c r="D78">
        <v>10475</v>
      </c>
      <c r="E78" s="2">
        <f t="shared" si="6"/>
        <v>0.2846390043748811</v>
      </c>
      <c r="F78">
        <f t="shared" si="4"/>
        <v>36801</v>
      </c>
      <c r="G78" t="s">
        <v>365</v>
      </c>
    </row>
    <row r="79" spans="1:7" x14ac:dyDescent="0.25">
      <c r="A79" t="s">
        <v>81</v>
      </c>
      <c r="B79">
        <v>25011</v>
      </c>
      <c r="C79" s="2">
        <f t="shared" si="5"/>
        <v>0.64330358291108314</v>
      </c>
      <c r="D79">
        <v>13868</v>
      </c>
      <c r="E79" s="2">
        <f t="shared" si="6"/>
        <v>0.35669641708891692</v>
      </c>
      <c r="F79">
        <f t="shared" si="4"/>
        <v>38879</v>
      </c>
      <c r="G79" t="s">
        <v>366</v>
      </c>
    </row>
    <row r="80" spans="1:7" x14ac:dyDescent="0.25">
      <c r="A80" t="s">
        <v>82</v>
      </c>
      <c r="B80">
        <v>29018</v>
      </c>
      <c r="C80" s="2">
        <f t="shared" si="5"/>
        <v>0.67860901288557329</v>
      </c>
      <c r="D80">
        <v>13743</v>
      </c>
      <c r="E80" s="2">
        <f t="shared" si="6"/>
        <v>0.32139098711442671</v>
      </c>
      <c r="F80">
        <f t="shared" si="4"/>
        <v>42761</v>
      </c>
      <c r="G80" t="s">
        <v>367</v>
      </c>
    </row>
    <row r="81" spans="1:7" x14ac:dyDescent="0.25">
      <c r="A81" t="s">
        <v>83</v>
      </c>
      <c r="B81">
        <v>30525</v>
      </c>
      <c r="C81" s="2">
        <f t="shared" si="5"/>
        <v>0.68022284122562671</v>
      </c>
      <c r="D81">
        <v>14350</v>
      </c>
      <c r="E81" s="2">
        <f t="shared" si="6"/>
        <v>0.31977715877437324</v>
      </c>
      <c r="F81">
        <f t="shared" si="4"/>
        <v>44875</v>
      </c>
      <c r="G81" t="s">
        <v>368</v>
      </c>
    </row>
    <row r="82" spans="1:7" x14ac:dyDescent="0.25">
      <c r="A82" t="s">
        <v>84</v>
      </c>
      <c r="B82">
        <v>26639</v>
      </c>
      <c r="C82" s="2">
        <f t="shared" si="5"/>
        <v>0.77187644877144179</v>
      </c>
      <c r="D82">
        <v>7873</v>
      </c>
      <c r="E82" s="2">
        <f t="shared" si="6"/>
        <v>0.22812355122855818</v>
      </c>
      <c r="F82">
        <f t="shared" si="4"/>
        <v>34512</v>
      </c>
      <c r="G82" t="s">
        <v>369</v>
      </c>
    </row>
    <row r="83" spans="1:7" x14ac:dyDescent="0.25">
      <c r="A83" t="s">
        <v>85</v>
      </c>
      <c r="B83">
        <v>17464</v>
      </c>
      <c r="C83" s="2">
        <f t="shared" si="5"/>
        <v>0.46120530291026252</v>
      </c>
      <c r="D83">
        <v>20402</v>
      </c>
      <c r="E83" s="2">
        <f t="shared" si="6"/>
        <v>0.53879469708973748</v>
      </c>
      <c r="F83">
        <f t="shared" si="4"/>
        <v>37866</v>
      </c>
      <c r="G83" t="s">
        <v>370</v>
      </c>
    </row>
    <row r="84" spans="1:7" x14ac:dyDescent="0.25">
      <c r="A84" t="s">
        <v>86</v>
      </c>
      <c r="B84">
        <v>22751</v>
      </c>
      <c r="C84" s="2">
        <f t="shared" si="5"/>
        <v>0.60257972242822333</v>
      </c>
      <c r="D84">
        <v>15005</v>
      </c>
      <c r="E84" s="2">
        <f t="shared" si="6"/>
        <v>0.39742027757177667</v>
      </c>
      <c r="F84">
        <f t="shared" si="4"/>
        <v>37756</v>
      </c>
      <c r="G84" t="s">
        <v>371</v>
      </c>
    </row>
    <row r="85" spans="1:7" x14ac:dyDescent="0.25">
      <c r="A85" t="s">
        <v>87</v>
      </c>
      <c r="B85">
        <v>24209</v>
      </c>
      <c r="C85" s="2">
        <f t="shared" si="5"/>
        <v>0.62550706663566136</v>
      </c>
      <c r="D85">
        <v>14494</v>
      </c>
      <c r="E85" s="2">
        <f t="shared" si="6"/>
        <v>0.3744929333643387</v>
      </c>
      <c r="F85">
        <f t="shared" si="4"/>
        <v>38703</v>
      </c>
      <c r="G85" t="s">
        <v>372</v>
      </c>
    </row>
    <row r="86" spans="1:7" x14ac:dyDescent="0.25">
      <c r="A86" t="s">
        <v>88</v>
      </c>
      <c r="B86">
        <v>31273</v>
      </c>
      <c r="C86" s="2">
        <f t="shared" si="5"/>
        <v>0.72072549607061376</v>
      </c>
      <c r="D86">
        <v>12118</v>
      </c>
      <c r="E86" s="2">
        <f t="shared" si="6"/>
        <v>0.2792745039293863</v>
      </c>
      <c r="F86">
        <f t="shared" si="4"/>
        <v>43391</v>
      </c>
      <c r="G86" t="s">
        <v>373</v>
      </c>
    </row>
    <row r="87" spans="1:7" x14ac:dyDescent="0.25">
      <c r="A87" t="s">
        <v>89</v>
      </c>
      <c r="B87">
        <v>32999</v>
      </c>
      <c r="C87" s="2">
        <f t="shared" si="5"/>
        <v>0.67026181626145065</v>
      </c>
      <c r="D87">
        <v>16234</v>
      </c>
      <c r="E87" s="2">
        <f t="shared" si="6"/>
        <v>0.32973818373854935</v>
      </c>
      <c r="F87">
        <f t="shared" si="4"/>
        <v>49233</v>
      </c>
      <c r="G87" t="s">
        <v>374</v>
      </c>
    </row>
    <row r="88" spans="1:7" x14ac:dyDescent="0.25">
      <c r="A88" t="s">
        <v>90</v>
      </c>
      <c r="B88">
        <v>33730</v>
      </c>
      <c r="C88" s="2">
        <f t="shared" si="5"/>
        <v>0.70259123479420094</v>
      </c>
      <c r="D88">
        <v>14278</v>
      </c>
      <c r="E88" s="2">
        <f t="shared" si="6"/>
        <v>0.29740876520579901</v>
      </c>
      <c r="F88">
        <f t="shared" si="4"/>
        <v>48008</v>
      </c>
      <c r="G88" t="s">
        <v>375</v>
      </c>
    </row>
    <row r="89" spans="1:7" s="1" customFormat="1" x14ac:dyDescent="0.25">
      <c r="B89" s="1">
        <f>SUM(B2:B88)</f>
        <v>1988434</v>
      </c>
      <c r="C89" s="4">
        <f>B89/F89</f>
        <v>0.57296820057808751</v>
      </c>
      <c r="D89" s="1">
        <f>SUM(D2:D88)</f>
        <v>1481975</v>
      </c>
      <c r="E89" s="4">
        <f>D89/F89</f>
        <v>0.42703179942191249</v>
      </c>
      <c r="F89" s="1">
        <f>SUM(F2:F88)</f>
        <v>3470409</v>
      </c>
      <c r="G89" s="1" t="s">
        <v>376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7"/>
  <sheetViews>
    <sheetView topLeftCell="A93" workbookViewId="0">
      <selection sqref="A1:B137"/>
    </sheetView>
  </sheetViews>
  <sheetFormatPr defaultRowHeight="15" x14ac:dyDescent="0.25"/>
  <cols>
    <col min="1" max="1" width="25.42578125" customWidth="1"/>
    <col min="2" max="2" width="20.28515625" customWidth="1"/>
  </cols>
  <sheetData>
    <row r="1" spans="1:3" x14ac:dyDescent="0.25">
      <c r="A1" s="1" t="s">
        <v>0</v>
      </c>
      <c r="B1" s="1" t="s">
        <v>92</v>
      </c>
      <c r="C1" s="1" t="s">
        <v>93</v>
      </c>
    </row>
    <row r="2" spans="1:3" x14ac:dyDescent="0.25">
      <c r="A2" t="s">
        <v>3</v>
      </c>
      <c r="B2" t="s">
        <v>94</v>
      </c>
      <c r="C2" t="s">
        <v>95</v>
      </c>
    </row>
    <row r="3" spans="1:3" x14ac:dyDescent="0.25">
      <c r="A3" t="s">
        <v>4</v>
      </c>
      <c r="B3" t="s">
        <v>96</v>
      </c>
      <c r="C3" t="s">
        <v>95</v>
      </c>
    </row>
    <row r="4" spans="1:3" x14ac:dyDescent="0.25">
      <c r="A4" t="s">
        <v>5</v>
      </c>
      <c r="B4" t="s">
        <v>97</v>
      </c>
      <c r="C4" t="s">
        <v>98</v>
      </c>
    </row>
    <row r="5" spans="1:3" x14ac:dyDescent="0.25">
      <c r="A5" t="s">
        <v>6</v>
      </c>
      <c r="B5" t="s">
        <v>99</v>
      </c>
      <c r="C5" t="s">
        <v>95</v>
      </c>
    </row>
    <row r="6" spans="1:3" x14ac:dyDescent="0.25">
      <c r="A6" t="s">
        <v>7</v>
      </c>
      <c r="B6" t="s">
        <v>100</v>
      </c>
      <c r="C6" t="s">
        <v>95</v>
      </c>
    </row>
    <row r="7" spans="1:3" x14ac:dyDescent="0.25">
      <c r="A7" t="s">
        <v>8</v>
      </c>
      <c r="B7" t="s">
        <v>101</v>
      </c>
      <c r="C7" t="s">
        <v>95</v>
      </c>
    </row>
    <row r="8" spans="1:3" x14ac:dyDescent="0.25">
      <c r="A8" t="s">
        <v>9</v>
      </c>
      <c r="B8" t="s">
        <v>102</v>
      </c>
      <c r="C8" t="s">
        <v>95</v>
      </c>
    </row>
    <row r="9" spans="1:3" x14ac:dyDescent="0.25">
      <c r="A9" t="s">
        <v>10</v>
      </c>
      <c r="B9" t="s">
        <v>103</v>
      </c>
      <c r="C9" t="s">
        <v>95</v>
      </c>
    </row>
    <row r="10" spans="1:3" x14ac:dyDescent="0.25">
      <c r="A10" t="s">
        <v>11</v>
      </c>
      <c r="B10" t="s">
        <v>104</v>
      </c>
      <c r="C10" t="s">
        <v>105</v>
      </c>
    </row>
    <row r="11" spans="1:3" x14ac:dyDescent="0.25">
      <c r="A11" t="s">
        <v>12</v>
      </c>
      <c r="B11" t="s">
        <v>106</v>
      </c>
      <c r="C11" t="s">
        <v>95</v>
      </c>
    </row>
    <row r="12" spans="1:3" x14ac:dyDescent="0.25">
      <c r="A12" t="s">
        <v>13</v>
      </c>
      <c r="B12" t="s">
        <v>107</v>
      </c>
      <c r="C12" t="s">
        <v>95</v>
      </c>
    </row>
    <row r="13" spans="1:3" x14ac:dyDescent="0.25">
      <c r="A13" t="s">
        <v>14</v>
      </c>
      <c r="B13" t="s">
        <v>108</v>
      </c>
      <c r="C13" t="s">
        <v>95</v>
      </c>
    </row>
    <row r="14" spans="1:3" x14ac:dyDescent="0.25">
      <c r="A14" t="s">
        <v>15</v>
      </c>
      <c r="B14" t="s">
        <v>109</v>
      </c>
      <c r="C14" t="s">
        <v>95</v>
      </c>
    </row>
    <row r="15" spans="1:3" x14ac:dyDescent="0.25">
      <c r="A15" t="s">
        <v>16</v>
      </c>
      <c r="B15" t="s">
        <v>110</v>
      </c>
      <c r="C15" t="s">
        <v>217</v>
      </c>
    </row>
    <row r="16" spans="1:3" x14ac:dyDescent="0.25">
      <c r="A16" t="s">
        <v>17</v>
      </c>
      <c r="B16" t="s">
        <v>111</v>
      </c>
      <c r="C16" t="s">
        <v>95</v>
      </c>
    </row>
    <row r="17" spans="1:3" x14ac:dyDescent="0.25">
      <c r="A17" t="s">
        <v>18</v>
      </c>
      <c r="B17" t="s">
        <v>112</v>
      </c>
      <c r="C17" t="s">
        <v>113</v>
      </c>
    </row>
    <row r="18" spans="1:3" x14ac:dyDescent="0.25">
      <c r="A18" t="s">
        <v>19</v>
      </c>
      <c r="B18" t="s">
        <v>114</v>
      </c>
      <c r="C18" t="s">
        <v>95</v>
      </c>
    </row>
    <row r="19" spans="1:3" x14ac:dyDescent="0.25">
      <c r="A19" t="s">
        <v>20</v>
      </c>
      <c r="B19" t="s">
        <v>115</v>
      </c>
      <c r="C19" t="s">
        <v>116</v>
      </c>
    </row>
    <row r="20" spans="1:3" x14ac:dyDescent="0.25">
      <c r="A20" t="s">
        <v>21</v>
      </c>
      <c r="B20" t="s">
        <v>117</v>
      </c>
      <c r="C20" t="s">
        <v>95</v>
      </c>
    </row>
    <row r="21" spans="1:3" x14ac:dyDescent="0.25">
      <c r="A21" t="s">
        <v>22</v>
      </c>
      <c r="B21" t="s">
        <v>118</v>
      </c>
      <c r="C21" t="s">
        <v>119</v>
      </c>
    </row>
    <row r="22" spans="1:3" x14ac:dyDescent="0.25">
      <c r="A22" t="s">
        <v>23</v>
      </c>
      <c r="B22" t="s">
        <v>120</v>
      </c>
      <c r="C22" t="s">
        <v>95</v>
      </c>
    </row>
    <row r="23" spans="1:3" x14ac:dyDescent="0.25">
      <c r="A23" t="s">
        <v>24</v>
      </c>
      <c r="B23" t="s">
        <v>121</v>
      </c>
      <c r="C23" t="s">
        <v>122</v>
      </c>
    </row>
    <row r="24" spans="1:3" x14ac:dyDescent="0.25">
      <c r="A24" t="s">
        <v>25</v>
      </c>
      <c r="B24" t="s">
        <v>123</v>
      </c>
      <c r="C24" t="s">
        <v>124</v>
      </c>
    </row>
    <row r="25" spans="1:3" x14ac:dyDescent="0.25">
      <c r="A25" t="s">
        <v>26</v>
      </c>
      <c r="B25" t="s">
        <v>125</v>
      </c>
      <c r="C25" t="s">
        <v>126</v>
      </c>
    </row>
    <row r="26" spans="1:3" x14ac:dyDescent="0.25">
      <c r="A26" t="s">
        <v>27</v>
      </c>
      <c r="B26" t="s">
        <v>127</v>
      </c>
      <c r="C26" t="s">
        <v>249</v>
      </c>
    </row>
    <row r="27" spans="1:3" x14ac:dyDescent="0.25">
      <c r="A27" t="s">
        <v>28</v>
      </c>
      <c r="B27" t="s">
        <v>128</v>
      </c>
      <c r="C27" t="s">
        <v>129</v>
      </c>
    </row>
    <row r="28" spans="1:3" x14ac:dyDescent="0.25">
      <c r="A28" t="s">
        <v>29</v>
      </c>
      <c r="B28" t="s">
        <v>130</v>
      </c>
      <c r="C28" t="s">
        <v>131</v>
      </c>
    </row>
    <row r="29" spans="1:3" x14ac:dyDescent="0.25">
      <c r="A29" t="s">
        <v>30</v>
      </c>
      <c r="B29" t="s">
        <v>132</v>
      </c>
      <c r="C29" t="s">
        <v>95</v>
      </c>
    </row>
    <row r="30" spans="1:3" x14ac:dyDescent="0.25">
      <c r="A30" t="s">
        <v>31</v>
      </c>
      <c r="B30" t="s">
        <v>133</v>
      </c>
      <c r="C30" t="s">
        <v>95</v>
      </c>
    </row>
    <row r="31" spans="1:3" x14ac:dyDescent="0.25">
      <c r="A31" t="s">
        <v>32</v>
      </c>
      <c r="B31" t="s">
        <v>134</v>
      </c>
      <c r="C31" t="s">
        <v>95</v>
      </c>
    </row>
    <row r="32" spans="1:3" x14ac:dyDescent="0.25">
      <c r="A32" t="s">
        <v>33</v>
      </c>
      <c r="B32" t="s">
        <v>135</v>
      </c>
      <c r="C32" t="s">
        <v>95</v>
      </c>
    </row>
    <row r="33" spans="1:3" x14ac:dyDescent="0.25">
      <c r="A33" t="s">
        <v>34</v>
      </c>
      <c r="B33" t="s">
        <v>136</v>
      </c>
      <c r="C33" t="s">
        <v>137</v>
      </c>
    </row>
    <row r="34" spans="1:3" x14ac:dyDescent="0.25">
      <c r="A34" t="s">
        <v>35</v>
      </c>
      <c r="B34" t="s">
        <v>138</v>
      </c>
      <c r="C34" t="s">
        <v>139</v>
      </c>
    </row>
    <row r="35" spans="1:3" x14ac:dyDescent="0.25">
      <c r="A35" t="s">
        <v>36</v>
      </c>
      <c r="B35" t="s">
        <v>140</v>
      </c>
      <c r="C35" t="s">
        <v>95</v>
      </c>
    </row>
    <row r="36" spans="1:3" x14ac:dyDescent="0.25">
      <c r="A36" t="s">
        <v>37</v>
      </c>
      <c r="B36" t="s">
        <v>141</v>
      </c>
      <c r="C36" t="s">
        <v>95</v>
      </c>
    </row>
    <row r="37" spans="1:3" x14ac:dyDescent="0.25">
      <c r="A37" t="s">
        <v>38</v>
      </c>
      <c r="B37" t="s">
        <v>142</v>
      </c>
      <c r="C37" t="s">
        <v>95</v>
      </c>
    </row>
    <row r="38" spans="1:3" x14ac:dyDescent="0.25">
      <c r="A38" t="s">
        <v>39</v>
      </c>
      <c r="B38" t="s">
        <v>143</v>
      </c>
      <c r="C38" t="s">
        <v>95</v>
      </c>
    </row>
    <row r="39" spans="1:3" x14ac:dyDescent="0.25">
      <c r="A39" t="s">
        <v>40</v>
      </c>
      <c r="B39" t="s">
        <v>144</v>
      </c>
      <c r="C39" t="s">
        <v>145</v>
      </c>
    </row>
    <row r="40" spans="1:3" x14ac:dyDescent="0.25">
      <c r="A40" t="s">
        <v>41</v>
      </c>
      <c r="B40" t="s">
        <v>146</v>
      </c>
      <c r="C40" t="s">
        <v>95</v>
      </c>
    </row>
    <row r="41" spans="1:3" x14ac:dyDescent="0.25">
      <c r="A41" t="s">
        <v>42</v>
      </c>
      <c r="B41" t="s">
        <v>147</v>
      </c>
      <c r="C41" t="s">
        <v>148</v>
      </c>
    </row>
    <row r="42" spans="1:3" x14ac:dyDescent="0.25">
      <c r="A42" t="s">
        <v>43</v>
      </c>
      <c r="B42" t="s">
        <v>149</v>
      </c>
      <c r="C42" t="s">
        <v>150</v>
      </c>
    </row>
    <row r="43" spans="1:3" x14ac:dyDescent="0.25">
      <c r="A43" t="s">
        <v>44</v>
      </c>
      <c r="B43" t="s">
        <v>151</v>
      </c>
      <c r="C43" t="s">
        <v>95</v>
      </c>
    </row>
    <row r="44" spans="1:3" x14ac:dyDescent="0.25">
      <c r="A44" t="s">
        <v>45</v>
      </c>
      <c r="B44" t="s">
        <v>152</v>
      </c>
      <c r="C44" t="s">
        <v>95</v>
      </c>
    </row>
    <row r="45" spans="1:3" x14ac:dyDescent="0.25">
      <c r="A45" t="s">
        <v>46</v>
      </c>
      <c r="B45" t="s">
        <v>153</v>
      </c>
      <c r="C45" t="s">
        <v>154</v>
      </c>
    </row>
    <row r="46" spans="1:3" x14ac:dyDescent="0.25">
      <c r="A46" t="s">
        <v>47</v>
      </c>
      <c r="B46" t="s">
        <v>155</v>
      </c>
      <c r="C46" t="s">
        <v>156</v>
      </c>
    </row>
    <row r="47" spans="1:3" x14ac:dyDescent="0.25">
      <c r="A47" t="s">
        <v>48</v>
      </c>
      <c r="B47" t="s">
        <v>157</v>
      </c>
      <c r="C47" t="s">
        <v>95</v>
      </c>
    </row>
    <row r="48" spans="1:3" x14ac:dyDescent="0.25">
      <c r="A48" t="s">
        <v>49</v>
      </c>
      <c r="B48" t="s">
        <v>158</v>
      </c>
      <c r="C48" t="s">
        <v>159</v>
      </c>
    </row>
    <row r="49" spans="1:3" x14ac:dyDescent="0.25">
      <c r="A49" t="s">
        <v>50</v>
      </c>
      <c r="B49" t="s">
        <v>160</v>
      </c>
      <c r="C49" t="s">
        <v>95</v>
      </c>
    </row>
    <row r="50" spans="1:3" x14ac:dyDescent="0.25">
      <c r="A50" t="s">
        <v>51</v>
      </c>
      <c r="B50" t="s">
        <v>161</v>
      </c>
      <c r="C50" t="s">
        <v>95</v>
      </c>
    </row>
    <row r="51" spans="1:3" x14ac:dyDescent="0.25">
      <c r="A51" t="s">
        <v>52</v>
      </c>
      <c r="B51" t="s">
        <v>162</v>
      </c>
      <c r="C51" t="s">
        <v>95</v>
      </c>
    </row>
    <row r="52" spans="1:3" x14ac:dyDescent="0.25">
      <c r="A52" t="s">
        <v>53</v>
      </c>
      <c r="B52" t="s">
        <v>163</v>
      </c>
      <c r="C52" t="s">
        <v>95</v>
      </c>
    </row>
    <row r="53" spans="1:3" x14ac:dyDescent="0.25">
      <c r="A53" t="s">
        <v>54</v>
      </c>
      <c r="B53" t="s">
        <v>164</v>
      </c>
      <c r="C53" t="s">
        <v>165</v>
      </c>
    </row>
    <row r="54" spans="1:3" x14ac:dyDescent="0.25">
      <c r="A54" t="s">
        <v>55</v>
      </c>
      <c r="B54" t="s">
        <v>166</v>
      </c>
      <c r="C54" t="s">
        <v>95</v>
      </c>
    </row>
    <row r="55" spans="1:3" x14ac:dyDescent="0.25">
      <c r="A55" t="s">
        <v>56</v>
      </c>
      <c r="B55" t="s">
        <v>167</v>
      </c>
      <c r="C55" t="s">
        <v>95</v>
      </c>
    </row>
    <row r="56" spans="1:3" x14ac:dyDescent="0.25">
      <c r="A56" t="s">
        <v>57</v>
      </c>
      <c r="B56" t="s">
        <v>168</v>
      </c>
      <c r="C56" t="s">
        <v>95</v>
      </c>
    </row>
    <row r="57" spans="1:3" x14ac:dyDescent="0.25">
      <c r="A57" t="s">
        <v>58</v>
      </c>
      <c r="B57" t="s">
        <v>169</v>
      </c>
      <c r="C57" t="s">
        <v>95</v>
      </c>
    </row>
    <row r="58" spans="1:3" x14ac:dyDescent="0.25">
      <c r="A58" t="s">
        <v>59</v>
      </c>
      <c r="B58" t="s">
        <v>170</v>
      </c>
      <c r="C58" t="s">
        <v>171</v>
      </c>
    </row>
    <row r="59" spans="1:3" x14ac:dyDescent="0.25">
      <c r="A59" t="s">
        <v>60</v>
      </c>
      <c r="B59" t="s">
        <v>172</v>
      </c>
      <c r="C59" t="s">
        <v>95</v>
      </c>
    </row>
    <row r="60" spans="1:3" x14ac:dyDescent="0.25">
      <c r="A60" t="s">
        <v>61</v>
      </c>
      <c r="B60" t="s">
        <v>173</v>
      </c>
      <c r="C60" t="s">
        <v>95</v>
      </c>
    </row>
    <row r="61" spans="1:3" x14ac:dyDescent="0.25">
      <c r="A61" t="s">
        <v>62</v>
      </c>
      <c r="B61" t="s">
        <v>174</v>
      </c>
      <c r="C61" t="s">
        <v>95</v>
      </c>
    </row>
    <row r="62" spans="1:3" x14ac:dyDescent="0.25">
      <c r="A62" t="s">
        <v>63</v>
      </c>
      <c r="B62" t="s">
        <v>175</v>
      </c>
      <c r="C62" t="s">
        <v>95</v>
      </c>
    </row>
    <row r="63" spans="1:3" x14ac:dyDescent="0.25">
      <c r="A63" t="s">
        <v>64</v>
      </c>
      <c r="B63" t="s">
        <v>176</v>
      </c>
      <c r="C63" t="s">
        <v>95</v>
      </c>
    </row>
    <row r="64" spans="1:3" x14ac:dyDescent="0.25">
      <c r="A64" t="s">
        <v>65</v>
      </c>
      <c r="B64" t="s">
        <v>177</v>
      </c>
      <c r="C64" t="s">
        <v>95</v>
      </c>
    </row>
    <row r="65" spans="1:3" x14ac:dyDescent="0.25">
      <c r="A65" t="s">
        <v>66</v>
      </c>
      <c r="B65" t="s">
        <v>178</v>
      </c>
      <c r="C65" t="s">
        <v>179</v>
      </c>
    </row>
    <row r="66" spans="1:3" x14ac:dyDescent="0.25">
      <c r="A66" t="s">
        <v>67</v>
      </c>
      <c r="B66" t="s">
        <v>180</v>
      </c>
      <c r="C66" t="s">
        <v>181</v>
      </c>
    </row>
    <row r="67" spans="1:3" x14ac:dyDescent="0.25">
      <c r="A67" t="s">
        <v>68</v>
      </c>
      <c r="B67" t="s">
        <v>182</v>
      </c>
      <c r="C67" t="s">
        <v>183</v>
      </c>
    </row>
    <row r="68" spans="1:3" x14ac:dyDescent="0.25">
      <c r="A68" t="s">
        <v>69</v>
      </c>
      <c r="B68" t="s">
        <v>184</v>
      </c>
      <c r="C68" t="s">
        <v>95</v>
      </c>
    </row>
    <row r="69" spans="1:3" x14ac:dyDescent="0.25">
      <c r="A69" t="s">
        <v>70</v>
      </c>
      <c r="B69" t="s">
        <v>185</v>
      </c>
      <c r="C69" t="s">
        <v>186</v>
      </c>
    </row>
    <row r="70" spans="1:3" x14ac:dyDescent="0.25">
      <c r="A70" t="s">
        <v>71</v>
      </c>
      <c r="B70" t="s">
        <v>187</v>
      </c>
      <c r="C70" t="s">
        <v>95</v>
      </c>
    </row>
    <row r="71" spans="1:3" x14ac:dyDescent="0.25">
      <c r="A71" t="s">
        <v>72</v>
      </c>
      <c r="B71" t="s">
        <v>188</v>
      </c>
      <c r="C71" t="s">
        <v>95</v>
      </c>
    </row>
    <row r="72" spans="1:3" x14ac:dyDescent="0.25">
      <c r="A72" t="s">
        <v>73</v>
      </c>
      <c r="B72" t="s">
        <v>189</v>
      </c>
      <c r="C72" t="s">
        <v>190</v>
      </c>
    </row>
    <row r="73" spans="1:3" x14ac:dyDescent="0.25">
      <c r="A73" t="s">
        <v>74</v>
      </c>
      <c r="B73" t="s">
        <v>191</v>
      </c>
      <c r="C73" t="s">
        <v>192</v>
      </c>
    </row>
    <row r="74" spans="1:3" x14ac:dyDescent="0.25">
      <c r="A74" t="s">
        <v>75</v>
      </c>
      <c r="B74" t="s">
        <v>193</v>
      </c>
      <c r="C74" t="s">
        <v>194</v>
      </c>
    </row>
    <row r="75" spans="1:3" x14ac:dyDescent="0.25">
      <c r="A75" t="s">
        <v>76</v>
      </c>
      <c r="B75" t="s">
        <v>195</v>
      </c>
      <c r="C75" t="s">
        <v>95</v>
      </c>
    </row>
    <row r="76" spans="1:3" x14ac:dyDescent="0.25">
      <c r="A76" t="s">
        <v>77</v>
      </c>
      <c r="B76" t="s">
        <v>196</v>
      </c>
      <c r="C76" t="s">
        <v>197</v>
      </c>
    </row>
    <row r="77" spans="1:3" x14ac:dyDescent="0.25">
      <c r="A77" t="s">
        <v>78</v>
      </c>
      <c r="B77" t="s">
        <v>198</v>
      </c>
      <c r="C77" t="s">
        <v>95</v>
      </c>
    </row>
    <row r="78" spans="1:3" x14ac:dyDescent="0.25">
      <c r="A78" t="s">
        <v>79</v>
      </c>
      <c r="B78" t="s">
        <v>199</v>
      </c>
      <c r="C78" t="s">
        <v>95</v>
      </c>
    </row>
    <row r="79" spans="1:3" x14ac:dyDescent="0.25">
      <c r="A79" t="s">
        <v>80</v>
      </c>
      <c r="B79" t="s">
        <v>200</v>
      </c>
      <c r="C79" t="s">
        <v>131</v>
      </c>
    </row>
    <row r="80" spans="1:3" x14ac:dyDescent="0.25">
      <c r="A80" t="s">
        <v>81</v>
      </c>
      <c r="B80" t="s">
        <v>202</v>
      </c>
      <c r="C80" t="s">
        <v>131</v>
      </c>
    </row>
    <row r="81" spans="1:3" x14ac:dyDescent="0.25">
      <c r="A81" t="s">
        <v>82</v>
      </c>
      <c r="B81" t="s">
        <v>203</v>
      </c>
      <c r="C81" t="s">
        <v>204</v>
      </c>
    </row>
    <row r="82" spans="1:3" x14ac:dyDescent="0.25">
      <c r="A82" t="s">
        <v>83</v>
      </c>
      <c r="B82" t="s">
        <v>205</v>
      </c>
      <c r="C82" t="s">
        <v>206</v>
      </c>
    </row>
    <row r="83" spans="1:3" x14ac:dyDescent="0.25">
      <c r="A83" t="s">
        <v>84</v>
      </c>
      <c r="B83" t="s">
        <v>207</v>
      </c>
      <c r="C83" t="s">
        <v>95</v>
      </c>
    </row>
    <row r="84" spans="1:3" x14ac:dyDescent="0.25">
      <c r="A84" t="s">
        <v>85</v>
      </c>
      <c r="B84" t="s">
        <v>208</v>
      </c>
      <c r="C84" t="s">
        <v>95</v>
      </c>
    </row>
    <row r="85" spans="1:3" x14ac:dyDescent="0.25">
      <c r="A85" t="s">
        <v>86</v>
      </c>
      <c r="B85" t="s">
        <v>209</v>
      </c>
      <c r="C85" t="s">
        <v>210</v>
      </c>
    </row>
    <row r="86" spans="1:3" x14ac:dyDescent="0.25">
      <c r="A86" t="s">
        <v>87</v>
      </c>
      <c r="B86" t="s">
        <v>211</v>
      </c>
      <c r="C86" t="s">
        <v>212</v>
      </c>
    </row>
    <row r="87" spans="1:3" x14ac:dyDescent="0.25">
      <c r="A87" t="s">
        <v>88</v>
      </c>
      <c r="B87" t="s">
        <v>213</v>
      </c>
      <c r="C87" t="s">
        <v>95</v>
      </c>
    </row>
    <row r="88" spans="1:3" x14ac:dyDescent="0.25">
      <c r="A88" t="s">
        <v>89</v>
      </c>
      <c r="B88" t="s">
        <v>214</v>
      </c>
      <c r="C88" t="s">
        <v>95</v>
      </c>
    </row>
    <row r="89" spans="1:3" x14ac:dyDescent="0.25">
      <c r="A89" t="s">
        <v>90</v>
      </c>
      <c r="B89" t="s">
        <v>215</v>
      </c>
      <c r="C89" t="s">
        <v>216</v>
      </c>
    </row>
    <row r="91" spans="1:3" x14ac:dyDescent="0.25">
      <c r="A91" s="1" t="s">
        <v>218</v>
      </c>
    </row>
    <row r="92" spans="1:3" x14ac:dyDescent="0.25">
      <c r="A92" t="s">
        <v>219</v>
      </c>
      <c r="B92" t="s">
        <v>220</v>
      </c>
    </row>
    <row r="93" spans="1:3" x14ac:dyDescent="0.25">
      <c r="A93" t="s">
        <v>221</v>
      </c>
      <c r="B93" t="s">
        <v>222</v>
      </c>
    </row>
    <row r="94" spans="1:3" x14ac:dyDescent="0.25">
      <c r="A94" t="s">
        <v>223</v>
      </c>
      <c r="B94" t="s">
        <v>224</v>
      </c>
    </row>
    <row r="96" spans="1:3" x14ac:dyDescent="0.25">
      <c r="A96" s="1" t="s">
        <v>225</v>
      </c>
    </row>
    <row r="97" spans="1:4" x14ac:dyDescent="0.25">
      <c r="A97" t="s">
        <v>226</v>
      </c>
    </row>
    <row r="98" spans="1:4" x14ac:dyDescent="0.25">
      <c r="B98" t="s">
        <v>227</v>
      </c>
      <c r="C98" t="s">
        <v>228</v>
      </c>
    </row>
    <row r="99" spans="1:4" x14ac:dyDescent="0.25">
      <c r="B99" t="s">
        <v>229</v>
      </c>
      <c r="C99" t="s">
        <v>95</v>
      </c>
    </row>
    <row r="100" spans="1:4" x14ac:dyDescent="0.25">
      <c r="B100" t="s">
        <v>230</v>
      </c>
      <c r="C100" t="s">
        <v>95</v>
      </c>
    </row>
    <row r="101" spans="1:4" x14ac:dyDescent="0.25">
      <c r="B101" t="s">
        <v>231</v>
      </c>
      <c r="C101" t="s">
        <v>95</v>
      </c>
    </row>
    <row r="102" spans="1:4" x14ac:dyDescent="0.25">
      <c r="B102" t="s">
        <v>232</v>
      </c>
      <c r="C102" t="s">
        <v>201</v>
      </c>
      <c r="D102" t="s">
        <v>233</v>
      </c>
    </row>
    <row r="103" spans="1:4" x14ac:dyDescent="0.25">
      <c r="A103" t="s">
        <v>234</v>
      </c>
      <c r="B103" t="s">
        <v>235</v>
      </c>
      <c r="C103" t="s">
        <v>95</v>
      </c>
    </row>
    <row r="104" spans="1:4" x14ac:dyDescent="0.25">
      <c r="B104" t="s">
        <v>236</v>
      </c>
      <c r="C104" t="s">
        <v>201</v>
      </c>
    </row>
    <row r="105" spans="1:4" x14ac:dyDescent="0.25">
      <c r="B105" t="s">
        <v>237</v>
      </c>
      <c r="C105" t="s">
        <v>201</v>
      </c>
    </row>
    <row r="106" spans="1:4" x14ac:dyDescent="0.25">
      <c r="B106" t="s">
        <v>238</v>
      </c>
      <c r="C106" t="s">
        <v>201</v>
      </c>
    </row>
    <row r="107" spans="1:4" x14ac:dyDescent="0.25">
      <c r="B107" t="s">
        <v>239</v>
      </c>
      <c r="C107" t="s">
        <v>201</v>
      </c>
      <c r="D107" t="s">
        <v>240</v>
      </c>
    </row>
    <row r="108" spans="1:4" x14ac:dyDescent="0.25">
      <c r="A108" t="s">
        <v>241</v>
      </c>
      <c r="B108" t="s">
        <v>242</v>
      </c>
      <c r="C108" t="s">
        <v>95</v>
      </c>
    </row>
    <row r="109" spans="1:4" x14ac:dyDescent="0.25">
      <c r="B109" t="s">
        <v>243</v>
      </c>
      <c r="C109" t="s">
        <v>95</v>
      </c>
    </row>
    <row r="110" spans="1:4" x14ac:dyDescent="0.25">
      <c r="B110" t="s">
        <v>244</v>
      </c>
      <c r="C110" t="s">
        <v>95</v>
      </c>
    </row>
    <row r="111" spans="1:4" x14ac:dyDescent="0.25">
      <c r="B111" t="s">
        <v>245</v>
      </c>
      <c r="C111" t="s">
        <v>95</v>
      </c>
    </row>
    <row r="112" spans="1:4" x14ac:dyDescent="0.25">
      <c r="B112" t="s">
        <v>246</v>
      </c>
      <c r="C112" t="s">
        <v>201</v>
      </c>
      <c r="D112" t="s">
        <v>247</v>
      </c>
    </row>
    <row r="113" spans="1:4" x14ac:dyDescent="0.25">
      <c r="A113" t="s">
        <v>248</v>
      </c>
      <c r="B113" t="s">
        <v>250</v>
      </c>
      <c r="C113" t="s">
        <v>95</v>
      </c>
    </row>
    <row r="114" spans="1:4" x14ac:dyDescent="0.25">
      <c r="B114" t="s">
        <v>251</v>
      </c>
      <c r="C114" t="s">
        <v>252</v>
      </c>
    </row>
    <row r="115" spans="1:4" x14ac:dyDescent="0.25">
      <c r="B115" t="s">
        <v>253</v>
      </c>
      <c r="C115" t="s">
        <v>95</v>
      </c>
    </row>
    <row r="116" spans="1:4" x14ac:dyDescent="0.25">
      <c r="B116" t="s">
        <v>254</v>
      </c>
      <c r="C116" t="s">
        <v>201</v>
      </c>
    </row>
    <row r="117" spans="1:4" x14ac:dyDescent="0.25">
      <c r="B117" t="s">
        <v>255</v>
      </c>
      <c r="C117" t="s">
        <v>201</v>
      </c>
      <c r="D117" t="s">
        <v>256</v>
      </c>
    </row>
    <row r="118" spans="1:4" x14ac:dyDescent="0.25">
      <c r="A118" t="s">
        <v>257</v>
      </c>
      <c r="B118" t="s">
        <v>258</v>
      </c>
      <c r="C118" t="s">
        <v>95</v>
      </c>
    </row>
    <row r="119" spans="1:4" x14ac:dyDescent="0.25">
      <c r="B119" t="s">
        <v>259</v>
      </c>
      <c r="C119" t="s">
        <v>95</v>
      </c>
    </row>
    <row r="120" spans="1:4" x14ac:dyDescent="0.25">
      <c r="B120" t="s">
        <v>260</v>
      </c>
      <c r="C120" t="s">
        <v>95</v>
      </c>
    </row>
    <row r="121" spans="1:4" x14ac:dyDescent="0.25">
      <c r="B121" t="s">
        <v>261</v>
      </c>
      <c r="C121" t="s">
        <v>95</v>
      </c>
    </row>
    <row r="122" spans="1:4" x14ac:dyDescent="0.25">
      <c r="B122" t="s">
        <v>262</v>
      </c>
      <c r="C122" t="s">
        <v>201</v>
      </c>
      <c r="D122" t="s">
        <v>263</v>
      </c>
    </row>
    <row r="123" spans="1:4" x14ac:dyDescent="0.25">
      <c r="A123" t="s">
        <v>264</v>
      </c>
      <c r="B123" t="s">
        <v>265</v>
      </c>
      <c r="C123" t="s">
        <v>95</v>
      </c>
    </row>
    <row r="124" spans="1:4" x14ac:dyDescent="0.25">
      <c r="B124" t="s">
        <v>266</v>
      </c>
      <c r="C124" t="s">
        <v>201</v>
      </c>
    </row>
    <row r="125" spans="1:4" x14ac:dyDescent="0.25">
      <c r="B125" t="s">
        <v>267</v>
      </c>
      <c r="C125" t="s">
        <v>95</v>
      </c>
    </row>
    <row r="126" spans="1:4" x14ac:dyDescent="0.25">
      <c r="B126" t="s">
        <v>268</v>
      </c>
      <c r="C126" t="s">
        <v>95</v>
      </c>
    </row>
    <row r="127" spans="1:4" x14ac:dyDescent="0.25">
      <c r="B127" t="s">
        <v>269</v>
      </c>
      <c r="C127" t="s">
        <v>201</v>
      </c>
      <c r="D127" t="s">
        <v>270</v>
      </c>
    </row>
    <row r="128" spans="1:4" x14ac:dyDescent="0.25">
      <c r="A128" t="s">
        <v>271</v>
      </c>
      <c r="B128" t="s">
        <v>272</v>
      </c>
      <c r="C128" t="s">
        <v>95</v>
      </c>
    </row>
    <row r="129" spans="1:4" x14ac:dyDescent="0.25">
      <c r="B129" t="s">
        <v>273</v>
      </c>
      <c r="C129" t="s">
        <v>95</v>
      </c>
    </row>
    <row r="130" spans="1:4" x14ac:dyDescent="0.25">
      <c r="B130" t="s">
        <v>274</v>
      </c>
      <c r="C130" t="s">
        <v>95</v>
      </c>
    </row>
    <row r="131" spans="1:4" x14ac:dyDescent="0.25">
      <c r="B131" t="s">
        <v>275</v>
      </c>
      <c r="C131" t="s">
        <v>95</v>
      </c>
    </row>
    <row r="132" spans="1:4" x14ac:dyDescent="0.25">
      <c r="B132" t="s">
        <v>276</v>
      </c>
      <c r="C132" t="s">
        <v>201</v>
      </c>
      <c r="D132" t="s">
        <v>277</v>
      </c>
    </row>
    <row r="133" spans="1:4" x14ac:dyDescent="0.25">
      <c r="A133" t="s">
        <v>278</v>
      </c>
      <c r="B133" t="s">
        <v>279</v>
      </c>
      <c r="C133" t="s">
        <v>95</v>
      </c>
    </row>
    <row r="134" spans="1:4" x14ac:dyDescent="0.25">
      <c r="B134" t="s">
        <v>280</v>
      </c>
      <c r="C134" t="s">
        <v>95</v>
      </c>
    </row>
    <row r="135" spans="1:4" x14ac:dyDescent="0.25">
      <c r="B135" t="s">
        <v>281</v>
      </c>
      <c r="C135" t="s">
        <v>201</v>
      </c>
    </row>
    <row r="136" spans="1:4" x14ac:dyDescent="0.25">
      <c r="B136" t="s">
        <v>282</v>
      </c>
      <c r="C136" t="s">
        <v>95</v>
      </c>
    </row>
    <row r="137" spans="1:4" x14ac:dyDescent="0.25">
      <c r="B137" t="s">
        <v>283</v>
      </c>
      <c r="C137" t="s">
        <v>201</v>
      </c>
      <c r="D137" t="s">
        <v>284</v>
      </c>
    </row>
  </sheetData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5"/>
  <sheetViews>
    <sheetView topLeftCell="A65" workbookViewId="0">
      <selection activeCell="D104" sqref="D104"/>
    </sheetView>
  </sheetViews>
  <sheetFormatPr defaultRowHeight="15" x14ac:dyDescent="0.25"/>
  <cols>
    <col min="1" max="1" width="25.140625" customWidth="1"/>
    <col min="2" max="2" width="11.5703125" customWidth="1"/>
  </cols>
  <sheetData>
    <row r="1" spans="1:3" ht="30" x14ac:dyDescent="0.25">
      <c r="A1" s="1" t="s">
        <v>0</v>
      </c>
      <c r="B1" s="3" t="s">
        <v>285</v>
      </c>
      <c r="C1" s="1" t="s">
        <v>286</v>
      </c>
    </row>
    <row r="2" spans="1:3" x14ac:dyDescent="0.25">
      <c r="A2" t="s">
        <v>3</v>
      </c>
      <c r="B2">
        <v>7</v>
      </c>
      <c r="C2">
        <v>1</v>
      </c>
    </row>
    <row r="3" spans="1:3" x14ac:dyDescent="0.25">
      <c r="A3" t="s">
        <v>4</v>
      </c>
      <c r="B3">
        <v>6</v>
      </c>
      <c r="C3">
        <v>1</v>
      </c>
    </row>
    <row r="4" spans="1:3" x14ac:dyDescent="0.25">
      <c r="A4" t="s">
        <v>5</v>
      </c>
      <c r="B4">
        <v>7</v>
      </c>
      <c r="C4">
        <v>2</v>
      </c>
    </row>
    <row r="5" spans="1:3" x14ac:dyDescent="0.25">
      <c r="A5" t="s">
        <v>6</v>
      </c>
      <c r="B5">
        <v>7</v>
      </c>
      <c r="C5">
        <v>1</v>
      </c>
    </row>
    <row r="6" spans="1:3" x14ac:dyDescent="0.25">
      <c r="A6" t="s">
        <v>7</v>
      </c>
      <c r="B6">
        <v>9</v>
      </c>
      <c r="C6">
        <v>2</v>
      </c>
    </row>
    <row r="7" spans="1:3" x14ac:dyDescent="0.25">
      <c r="A7" t="s">
        <v>8</v>
      </c>
      <c r="B7">
        <v>4</v>
      </c>
      <c r="C7">
        <v>1</v>
      </c>
    </row>
    <row r="8" spans="1:3" x14ac:dyDescent="0.25">
      <c r="A8" t="s">
        <v>9</v>
      </c>
      <c r="B8">
        <v>6</v>
      </c>
      <c r="C8">
        <v>4</v>
      </c>
    </row>
    <row r="9" spans="1:3" x14ac:dyDescent="0.25">
      <c r="A9" t="s">
        <v>10</v>
      </c>
      <c r="B9">
        <v>6</v>
      </c>
      <c r="C9">
        <v>4</v>
      </c>
    </row>
    <row r="10" spans="1:3" x14ac:dyDescent="0.25">
      <c r="A10" t="s">
        <v>11</v>
      </c>
      <c r="B10">
        <v>8</v>
      </c>
      <c r="C10">
        <v>3</v>
      </c>
    </row>
    <row r="11" spans="1:3" x14ac:dyDescent="0.25">
      <c r="A11" t="s">
        <v>12</v>
      </c>
      <c r="B11">
        <v>5</v>
      </c>
      <c r="C11">
        <v>1</v>
      </c>
    </row>
    <row r="12" spans="1:3" x14ac:dyDescent="0.25">
      <c r="A12" t="s">
        <v>13</v>
      </c>
      <c r="B12">
        <v>4</v>
      </c>
      <c r="C12">
        <v>4</v>
      </c>
    </row>
    <row r="13" spans="1:3" x14ac:dyDescent="0.25">
      <c r="A13" t="s">
        <v>14</v>
      </c>
      <c r="B13">
        <v>6</v>
      </c>
    </row>
    <row r="14" spans="1:3" x14ac:dyDescent="0.25">
      <c r="A14" t="s">
        <v>15</v>
      </c>
      <c r="B14">
        <v>8</v>
      </c>
      <c r="C14">
        <v>2</v>
      </c>
    </row>
    <row r="15" spans="1:3" x14ac:dyDescent="0.25">
      <c r="A15" t="s">
        <v>16</v>
      </c>
      <c r="B15">
        <v>4</v>
      </c>
      <c r="C15">
        <v>1</v>
      </c>
    </row>
    <row r="16" spans="1:3" x14ac:dyDescent="0.25">
      <c r="A16" t="s">
        <v>17</v>
      </c>
      <c r="B16">
        <v>4</v>
      </c>
      <c r="C16">
        <v>1</v>
      </c>
    </row>
    <row r="17" spans="1:3" x14ac:dyDescent="0.25">
      <c r="A17" t="s">
        <v>18</v>
      </c>
      <c r="B17">
        <v>6</v>
      </c>
      <c r="C17">
        <v>1</v>
      </c>
    </row>
    <row r="18" spans="1:3" x14ac:dyDescent="0.25">
      <c r="A18" t="s">
        <v>19</v>
      </c>
      <c r="B18">
        <v>4</v>
      </c>
    </row>
    <row r="19" spans="1:3" x14ac:dyDescent="0.25">
      <c r="A19" t="s">
        <v>20</v>
      </c>
      <c r="B19">
        <v>5</v>
      </c>
      <c r="C19">
        <v>3</v>
      </c>
    </row>
    <row r="20" spans="1:3" x14ac:dyDescent="0.25">
      <c r="A20" t="s">
        <v>21</v>
      </c>
      <c r="B20">
        <v>5</v>
      </c>
      <c r="C20">
        <v>1</v>
      </c>
    </row>
    <row r="21" spans="1:3" x14ac:dyDescent="0.25">
      <c r="A21" t="s">
        <v>22</v>
      </c>
      <c r="B21">
        <v>5</v>
      </c>
      <c r="C21">
        <v>1</v>
      </c>
    </row>
    <row r="22" spans="1:3" x14ac:dyDescent="0.25">
      <c r="A22" t="s">
        <v>23</v>
      </c>
      <c r="B22">
        <v>8</v>
      </c>
      <c r="C22">
        <v>3</v>
      </c>
    </row>
    <row r="23" spans="1:3" x14ac:dyDescent="0.25">
      <c r="A23" t="s">
        <v>24</v>
      </c>
      <c r="B23">
        <v>6</v>
      </c>
      <c r="C23">
        <v>3</v>
      </c>
    </row>
    <row r="24" spans="1:3" x14ac:dyDescent="0.25">
      <c r="A24" t="s">
        <v>25</v>
      </c>
      <c r="B24">
        <v>6</v>
      </c>
      <c r="C24">
        <v>3</v>
      </c>
    </row>
    <row r="25" spans="1:3" x14ac:dyDescent="0.25">
      <c r="A25" t="s">
        <v>26</v>
      </c>
      <c r="B25">
        <v>8</v>
      </c>
      <c r="C25">
        <v>4</v>
      </c>
    </row>
    <row r="26" spans="1:3" x14ac:dyDescent="0.25">
      <c r="A26" t="s">
        <v>27</v>
      </c>
      <c r="B26">
        <v>7</v>
      </c>
      <c r="C26">
        <v>3</v>
      </c>
    </row>
    <row r="27" spans="1:3" x14ac:dyDescent="0.25">
      <c r="A27" t="s">
        <v>28</v>
      </c>
      <c r="B27">
        <v>5</v>
      </c>
      <c r="C27">
        <v>1</v>
      </c>
    </row>
    <row r="28" spans="1:3" x14ac:dyDescent="0.25">
      <c r="A28" t="s">
        <v>29</v>
      </c>
      <c r="B28">
        <v>6</v>
      </c>
      <c r="C28">
        <v>4</v>
      </c>
    </row>
    <row r="29" spans="1:3" x14ac:dyDescent="0.25">
      <c r="A29" t="s">
        <v>30</v>
      </c>
      <c r="B29">
        <v>7</v>
      </c>
      <c r="C29">
        <v>2</v>
      </c>
    </row>
    <row r="30" spans="1:3" x14ac:dyDescent="0.25">
      <c r="A30" t="s">
        <v>31</v>
      </c>
      <c r="B30">
        <v>5</v>
      </c>
    </row>
    <row r="31" spans="1:3" x14ac:dyDescent="0.25">
      <c r="A31" t="s">
        <v>32</v>
      </c>
      <c r="B31">
        <v>5</v>
      </c>
      <c r="C31">
        <v>2</v>
      </c>
    </row>
    <row r="32" spans="1:3" x14ac:dyDescent="0.25">
      <c r="A32" t="s">
        <v>33</v>
      </c>
      <c r="B32">
        <v>7</v>
      </c>
      <c r="C32">
        <v>4</v>
      </c>
    </row>
    <row r="33" spans="1:3" x14ac:dyDescent="0.25">
      <c r="A33" t="s">
        <v>34</v>
      </c>
      <c r="B33">
        <v>14</v>
      </c>
      <c r="C33">
        <v>2</v>
      </c>
    </row>
    <row r="34" spans="1:3" x14ac:dyDescent="0.25">
      <c r="A34" t="s">
        <v>35</v>
      </c>
      <c r="B34">
        <v>8</v>
      </c>
      <c r="C34">
        <v>4</v>
      </c>
    </row>
    <row r="35" spans="1:3" x14ac:dyDescent="0.25">
      <c r="A35" t="s">
        <v>36</v>
      </c>
      <c r="B35">
        <v>8</v>
      </c>
    </row>
    <row r="36" spans="1:3" x14ac:dyDescent="0.25">
      <c r="A36" t="s">
        <v>37</v>
      </c>
      <c r="B36">
        <v>8</v>
      </c>
      <c r="C36">
        <v>2</v>
      </c>
    </row>
    <row r="37" spans="1:3" x14ac:dyDescent="0.25">
      <c r="A37" t="s">
        <v>38</v>
      </c>
      <c r="B37">
        <v>6</v>
      </c>
      <c r="C37">
        <v>2</v>
      </c>
    </row>
    <row r="38" spans="1:3" x14ac:dyDescent="0.25">
      <c r="A38" t="s">
        <v>39</v>
      </c>
      <c r="B38">
        <v>7</v>
      </c>
    </row>
    <row r="39" spans="1:3" x14ac:dyDescent="0.25">
      <c r="A39" t="s">
        <v>40</v>
      </c>
      <c r="B39">
        <v>3</v>
      </c>
    </row>
    <row r="40" spans="1:3" x14ac:dyDescent="0.25">
      <c r="A40" t="s">
        <v>41</v>
      </c>
      <c r="B40">
        <v>7</v>
      </c>
    </row>
    <row r="41" spans="1:3" x14ac:dyDescent="0.25">
      <c r="A41" t="s">
        <v>42</v>
      </c>
      <c r="B41">
        <v>3</v>
      </c>
      <c r="C41">
        <v>1</v>
      </c>
    </row>
    <row r="42" spans="1:3" x14ac:dyDescent="0.25">
      <c r="A42" t="s">
        <v>43</v>
      </c>
      <c r="B42">
        <v>6</v>
      </c>
      <c r="C42">
        <v>2</v>
      </c>
    </row>
    <row r="43" spans="1:3" x14ac:dyDescent="0.25">
      <c r="A43" t="s">
        <v>44</v>
      </c>
      <c r="B43">
        <v>5</v>
      </c>
      <c r="C43">
        <v>3</v>
      </c>
    </row>
    <row r="44" spans="1:3" x14ac:dyDescent="0.25">
      <c r="A44" t="s">
        <v>45</v>
      </c>
      <c r="B44">
        <v>5</v>
      </c>
    </row>
    <row r="45" spans="1:3" x14ac:dyDescent="0.25">
      <c r="A45" t="s">
        <v>46</v>
      </c>
      <c r="B45">
        <v>5</v>
      </c>
      <c r="C45">
        <v>3</v>
      </c>
    </row>
    <row r="46" spans="1:3" x14ac:dyDescent="0.25">
      <c r="A46" t="s">
        <v>47</v>
      </c>
      <c r="B46">
        <v>4</v>
      </c>
      <c r="C46">
        <v>2</v>
      </c>
    </row>
    <row r="47" spans="1:3" x14ac:dyDescent="0.25">
      <c r="A47" t="s">
        <v>48</v>
      </c>
      <c r="B47">
        <v>3</v>
      </c>
    </row>
    <row r="48" spans="1:3" x14ac:dyDescent="0.25">
      <c r="A48" t="s">
        <v>49</v>
      </c>
      <c r="B48">
        <v>7</v>
      </c>
      <c r="C48">
        <v>5</v>
      </c>
    </row>
    <row r="49" spans="1:3" x14ac:dyDescent="0.25">
      <c r="A49" t="s">
        <v>50</v>
      </c>
      <c r="B49">
        <v>9</v>
      </c>
      <c r="C49">
        <v>2</v>
      </c>
    </row>
    <row r="50" spans="1:3" x14ac:dyDescent="0.25">
      <c r="A50" t="s">
        <v>51</v>
      </c>
      <c r="B50">
        <v>9</v>
      </c>
      <c r="C50">
        <v>4</v>
      </c>
    </row>
    <row r="51" spans="1:3" x14ac:dyDescent="0.25">
      <c r="A51" t="s">
        <v>52</v>
      </c>
      <c r="B51">
        <v>4</v>
      </c>
      <c r="C51">
        <v>1</v>
      </c>
    </row>
    <row r="52" spans="1:3" x14ac:dyDescent="0.25">
      <c r="A52" t="s">
        <v>53</v>
      </c>
      <c r="B52">
        <v>9</v>
      </c>
      <c r="C52">
        <v>3</v>
      </c>
    </row>
    <row r="53" spans="1:3" x14ac:dyDescent="0.25">
      <c r="A53" t="s">
        <v>54</v>
      </c>
      <c r="B53">
        <v>11</v>
      </c>
      <c r="C53">
        <v>5</v>
      </c>
    </row>
    <row r="54" spans="1:3" x14ac:dyDescent="0.25">
      <c r="A54" t="s">
        <v>55</v>
      </c>
      <c r="B54">
        <v>5</v>
      </c>
      <c r="C54">
        <v>2</v>
      </c>
    </row>
    <row r="55" spans="1:3" x14ac:dyDescent="0.25">
      <c r="A55" t="s">
        <v>56</v>
      </c>
      <c r="B55">
        <v>7</v>
      </c>
      <c r="C55">
        <v>2</v>
      </c>
    </row>
    <row r="56" spans="1:3" x14ac:dyDescent="0.25">
      <c r="A56" t="s">
        <v>57</v>
      </c>
      <c r="B56">
        <v>4</v>
      </c>
      <c r="C56">
        <v>1</v>
      </c>
    </row>
    <row r="57" spans="1:3" x14ac:dyDescent="0.25">
      <c r="A57" t="s">
        <v>58</v>
      </c>
      <c r="B57">
        <v>5</v>
      </c>
      <c r="C57">
        <v>1</v>
      </c>
    </row>
    <row r="58" spans="1:3" x14ac:dyDescent="0.25">
      <c r="A58" t="s">
        <v>59</v>
      </c>
      <c r="B58">
        <v>6</v>
      </c>
    </row>
    <row r="59" spans="1:3" x14ac:dyDescent="0.25">
      <c r="A59" t="s">
        <v>60</v>
      </c>
      <c r="B59">
        <v>5</v>
      </c>
      <c r="C59">
        <v>1</v>
      </c>
    </row>
    <row r="60" spans="1:3" x14ac:dyDescent="0.25">
      <c r="A60" t="s">
        <v>61</v>
      </c>
      <c r="B60">
        <v>7</v>
      </c>
      <c r="C60">
        <v>4</v>
      </c>
    </row>
    <row r="61" spans="1:3" x14ac:dyDescent="0.25">
      <c r="A61" t="s">
        <v>62</v>
      </c>
      <c r="B61">
        <v>5</v>
      </c>
      <c r="C61">
        <v>4</v>
      </c>
    </row>
    <row r="62" spans="1:3" x14ac:dyDescent="0.25">
      <c r="A62" t="s">
        <v>63</v>
      </c>
      <c r="B62">
        <v>6</v>
      </c>
      <c r="C62">
        <v>2</v>
      </c>
    </row>
    <row r="63" spans="1:3" x14ac:dyDescent="0.25">
      <c r="A63" t="s">
        <v>64</v>
      </c>
      <c r="B63">
        <v>8</v>
      </c>
      <c r="C63">
        <v>3</v>
      </c>
    </row>
    <row r="64" spans="1:3" x14ac:dyDescent="0.25">
      <c r="A64" t="s">
        <v>65</v>
      </c>
      <c r="B64">
        <v>7</v>
      </c>
      <c r="C64">
        <v>4</v>
      </c>
    </row>
    <row r="65" spans="1:3" x14ac:dyDescent="0.25">
      <c r="A65" t="s">
        <v>66</v>
      </c>
      <c r="B65">
        <v>5</v>
      </c>
      <c r="C65">
        <v>1</v>
      </c>
    </row>
    <row r="66" spans="1:3" x14ac:dyDescent="0.25">
      <c r="A66" t="s">
        <v>67</v>
      </c>
      <c r="B66">
        <v>5</v>
      </c>
      <c r="C66">
        <v>1</v>
      </c>
    </row>
    <row r="67" spans="1:3" x14ac:dyDescent="0.25">
      <c r="A67" t="s">
        <v>68</v>
      </c>
      <c r="B67">
        <v>6</v>
      </c>
      <c r="C67">
        <v>2</v>
      </c>
    </row>
    <row r="68" spans="1:3" x14ac:dyDescent="0.25">
      <c r="A68" t="s">
        <v>69</v>
      </c>
      <c r="B68">
        <v>4</v>
      </c>
      <c r="C68">
        <v>1</v>
      </c>
    </row>
    <row r="69" spans="1:3" x14ac:dyDescent="0.25">
      <c r="A69" t="s">
        <v>70</v>
      </c>
      <c r="B69">
        <v>8</v>
      </c>
      <c r="C69">
        <v>1</v>
      </c>
    </row>
    <row r="70" spans="1:3" x14ac:dyDescent="0.25">
      <c r="A70" t="s">
        <v>71</v>
      </c>
      <c r="B70">
        <v>5</v>
      </c>
      <c r="C70">
        <v>2</v>
      </c>
    </row>
    <row r="71" spans="1:3" x14ac:dyDescent="0.25">
      <c r="A71" t="s">
        <v>72</v>
      </c>
      <c r="B71">
        <v>8</v>
      </c>
      <c r="C71">
        <v>4</v>
      </c>
    </row>
    <row r="72" spans="1:3" x14ac:dyDescent="0.25">
      <c r="A72" t="s">
        <v>73</v>
      </c>
      <c r="B72">
        <v>7</v>
      </c>
      <c r="C72">
        <v>2</v>
      </c>
    </row>
    <row r="73" spans="1:3" x14ac:dyDescent="0.25">
      <c r="A73" t="s">
        <v>74</v>
      </c>
      <c r="B73">
        <v>9</v>
      </c>
      <c r="C73">
        <v>2</v>
      </c>
    </row>
    <row r="74" spans="1:3" x14ac:dyDescent="0.25">
      <c r="A74" t="s">
        <v>75</v>
      </c>
      <c r="B74">
        <v>4</v>
      </c>
      <c r="C74">
        <v>2</v>
      </c>
    </row>
    <row r="75" spans="1:3" x14ac:dyDescent="0.25">
      <c r="A75" t="s">
        <v>76</v>
      </c>
      <c r="B75">
        <v>4</v>
      </c>
      <c r="C75">
        <v>1</v>
      </c>
    </row>
    <row r="76" spans="1:3" x14ac:dyDescent="0.25">
      <c r="A76" t="s">
        <v>77</v>
      </c>
      <c r="B76">
        <v>6</v>
      </c>
      <c r="C76">
        <v>2</v>
      </c>
    </row>
    <row r="77" spans="1:3" x14ac:dyDescent="0.25">
      <c r="A77" t="s">
        <v>78</v>
      </c>
      <c r="B77">
        <v>8</v>
      </c>
      <c r="C77">
        <v>2</v>
      </c>
    </row>
    <row r="78" spans="1:3" x14ac:dyDescent="0.25">
      <c r="A78" t="s">
        <v>79</v>
      </c>
      <c r="B78">
        <v>6</v>
      </c>
      <c r="C78">
        <v>1</v>
      </c>
    </row>
    <row r="79" spans="1:3" x14ac:dyDescent="0.25">
      <c r="A79" t="s">
        <v>80</v>
      </c>
      <c r="B79">
        <v>6</v>
      </c>
      <c r="C79">
        <v>5</v>
      </c>
    </row>
    <row r="80" spans="1:3" x14ac:dyDescent="0.25">
      <c r="A80" t="s">
        <v>81</v>
      </c>
      <c r="B80">
        <v>7</v>
      </c>
      <c r="C80">
        <v>2</v>
      </c>
    </row>
    <row r="81" spans="1:3" x14ac:dyDescent="0.25">
      <c r="A81" t="s">
        <v>82</v>
      </c>
      <c r="B81">
        <v>5</v>
      </c>
      <c r="C81">
        <v>2</v>
      </c>
    </row>
    <row r="82" spans="1:3" x14ac:dyDescent="0.25">
      <c r="A82" t="s">
        <v>83</v>
      </c>
      <c r="B82">
        <v>10</v>
      </c>
    </row>
    <row r="83" spans="1:3" x14ac:dyDescent="0.25">
      <c r="A83" t="s">
        <v>84</v>
      </c>
      <c r="B83">
        <v>5</v>
      </c>
      <c r="C83">
        <v>1</v>
      </c>
    </row>
    <row r="84" spans="1:3" x14ac:dyDescent="0.25">
      <c r="A84" t="s">
        <v>85</v>
      </c>
      <c r="B84">
        <v>5</v>
      </c>
    </row>
    <row r="85" spans="1:3" x14ac:dyDescent="0.25">
      <c r="A85" t="s">
        <v>86</v>
      </c>
      <c r="B85">
        <v>7</v>
      </c>
      <c r="C85">
        <v>4</v>
      </c>
    </row>
    <row r="86" spans="1:3" x14ac:dyDescent="0.25">
      <c r="A86" t="s">
        <v>87</v>
      </c>
      <c r="B86">
        <v>5</v>
      </c>
      <c r="C86">
        <v>1</v>
      </c>
    </row>
    <row r="87" spans="1:3" x14ac:dyDescent="0.25">
      <c r="A87" t="s">
        <v>88</v>
      </c>
      <c r="B87">
        <v>5</v>
      </c>
      <c r="C87">
        <v>1</v>
      </c>
    </row>
    <row r="88" spans="1:3" x14ac:dyDescent="0.25">
      <c r="A88" t="s">
        <v>89</v>
      </c>
      <c r="B88">
        <v>7</v>
      </c>
      <c r="C88">
        <v>2</v>
      </c>
    </row>
    <row r="89" spans="1:3" x14ac:dyDescent="0.25">
      <c r="A89" t="s">
        <v>90</v>
      </c>
      <c r="B89">
        <v>6</v>
      </c>
      <c r="C89">
        <v>2</v>
      </c>
    </row>
    <row r="90" spans="1:3" x14ac:dyDescent="0.25">
      <c r="B90">
        <f>SUM(B2:B89)</f>
        <v>545</v>
      </c>
      <c r="C90">
        <f>SUM(C2:C89)</f>
        <v>172</v>
      </c>
    </row>
    <row r="91" spans="1:3" x14ac:dyDescent="0.25">
      <c r="A91" s="1"/>
    </row>
    <row r="96" spans="1:3" x14ac:dyDescent="0.25">
      <c r="A96" s="1" t="s">
        <v>225</v>
      </c>
    </row>
    <row r="97" spans="1:3" x14ac:dyDescent="0.25">
      <c r="A97" t="s">
        <v>226</v>
      </c>
      <c r="B97">
        <v>40</v>
      </c>
      <c r="C97">
        <v>11</v>
      </c>
    </row>
    <row r="98" spans="1:3" x14ac:dyDescent="0.25">
      <c r="A98" t="s">
        <v>234</v>
      </c>
      <c r="B98">
        <v>46</v>
      </c>
      <c r="C98">
        <v>18</v>
      </c>
    </row>
    <row r="99" spans="1:3" x14ac:dyDescent="0.25">
      <c r="A99" t="s">
        <v>241</v>
      </c>
      <c r="B99">
        <v>52</v>
      </c>
      <c r="C99">
        <v>18</v>
      </c>
    </row>
    <row r="100" spans="1:3" x14ac:dyDescent="0.25">
      <c r="A100" t="s">
        <v>248</v>
      </c>
      <c r="B100">
        <v>37</v>
      </c>
      <c r="C100">
        <v>13</v>
      </c>
    </row>
    <row r="101" spans="1:3" x14ac:dyDescent="0.25">
      <c r="A101" t="s">
        <v>257</v>
      </c>
      <c r="B101">
        <v>41</v>
      </c>
      <c r="C101">
        <v>10</v>
      </c>
    </row>
    <row r="102" spans="1:3" x14ac:dyDescent="0.25">
      <c r="A102" t="s">
        <v>264</v>
      </c>
      <c r="B102">
        <v>48</v>
      </c>
      <c r="C102">
        <v>18</v>
      </c>
    </row>
    <row r="103" spans="1:3" x14ac:dyDescent="0.25">
      <c r="A103" t="s">
        <v>271</v>
      </c>
      <c r="B103">
        <v>42</v>
      </c>
      <c r="C103">
        <v>10</v>
      </c>
    </row>
    <row r="104" spans="1:3" x14ac:dyDescent="0.25">
      <c r="A104" t="s">
        <v>278</v>
      </c>
      <c r="B104">
        <v>45</v>
      </c>
      <c r="C104">
        <v>20</v>
      </c>
    </row>
    <row r="105" spans="1:3" x14ac:dyDescent="0.25">
      <c r="B105">
        <f>SUM(B97:B104)</f>
        <v>351</v>
      </c>
      <c r="C105">
        <f>SUM(C97:C104)</f>
        <v>118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2PP</vt:lpstr>
      <vt:lpstr>MP turnover</vt:lpstr>
      <vt:lpstr>No of candidates</vt:lpstr>
    </vt:vector>
  </TitlesOfParts>
  <Company>SHOSYS801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lukes</dc:creator>
  <cp:lastModifiedBy>lukes</cp:lastModifiedBy>
  <cp:lastPrinted>2015-06-03T00:27:54Z</cp:lastPrinted>
  <dcterms:created xsi:type="dcterms:W3CDTF">2014-12-12T06:28:10Z</dcterms:created>
  <dcterms:modified xsi:type="dcterms:W3CDTF">2019-01-21T04:32:18Z</dcterms:modified>
</cp:coreProperties>
</file>